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5" yWindow="615" windowWidth="13425" windowHeight="13485" tabRatio="952" activeTab="0"/>
  </bookViews>
  <sheets>
    <sheet name="必須一面" sheetId="1" r:id="rId1"/>
    <sheet name="必須二面" sheetId="2" r:id="rId2"/>
    <sheet name="選択（火災)" sheetId="3" r:id="rId3"/>
    <sheet name="選択(空気)" sheetId="4" r:id="rId4"/>
    <sheet name="選択(光視)" sheetId="5" r:id="rId5"/>
    <sheet name="選択(音環境)" sheetId="6" r:id="rId6"/>
    <sheet name="選択(高齢者)等級3以下" sheetId="7" r:id="rId7"/>
    <sheet name="選択(高齢者)等級4以上" sheetId="8" r:id="rId8"/>
    <sheet name="選択(防犯)" sheetId="9" r:id="rId9"/>
    <sheet name="長期使用構造等 " sheetId="10" r:id="rId10"/>
  </sheets>
  <externalReferences>
    <externalReference r:id="rId13"/>
    <externalReference r:id="rId14"/>
  </externalReferences>
  <definedNames>
    <definedName name="KCO0002011_共通情報_1_2">'[2]基本情報（性能評価）'!$N$22</definedName>
    <definedName name="KCO0002011_共通情報_1_4">'[2]基本情報（性能評価）'!$N$23</definedName>
    <definedName name="KCO0002011_共通情報_1_5">'[2]基本情報（性能評価）'!$N$24</definedName>
    <definedName name="KCO0002011_共通情報_2_1">'[2]基本情報（性能評価）'!$N$25</definedName>
    <definedName name="KCO0002011_共通情報_2_4">'[2]基本情報（性能評価）'!$N$26</definedName>
    <definedName name="KCO0002011_共通情報_2_5">'[2]基本情報（性能評価）'!$N$27</definedName>
    <definedName name="KCO0002011_共通情報_2_6">'[2]基本情報（性能評価）'!$N$28</definedName>
    <definedName name="KCO0002011_共通情報_5_1">'[2]基本情報（性能評価）'!$N$29</definedName>
    <definedName name="KCO0002011_共通情報_5_2">'[2]基本情報（性能評価）'!$N$30</definedName>
    <definedName name="KCO0002011_共通情報_6_1">'[2]基本情報（性能評価）'!$N$31</definedName>
    <definedName name="KCO0002011_共通情報_6_2">'[2]基本情報（性能評価）'!$N$32</definedName>
    <definedName name="KCO0002011_共通情報_7_1">'[2]基本情報（性能評価）'!$N$34</definedName>
    <definedName name="KCO0002011_共通情報_7_2">'[2]基本情報（性能評価）'!$N$35</definedName>
    <definedName name="KCO0002011_共通情報_物件名">'[1]基本情報（性能評価）'!$N$11</definedName>
    <definedName name="_xlnm.Print_Area" localSheetId="5">'選択(音環境)'!$A$1:$AR$13</definedName>
    <definedName name="_xlnm.Print_Area" localSheetId="2">'選択（火災)'!$A$1:$AR$35</definedName>
    <definedName name="_xlnm.Print_Area" localSheetId="3">'選択(空気)'!$A$1:$AR$27</definedName>
    <definedName name="_xlnm.Print_Area" localSheetId="4">'選択(光視)'!$A$1:$AR$14</definedName>
    <definedName name="_xlnm.Print_Area" localSheetId="6">'選択(高齢者)等級3以下'!$A$1:$AR$30</definedName>
    <definedName name="_xlnm.Print_Area" localSheetId="7">'選択(高齢者)等級4以上'!$A$1:$AR$48</definedName>
    <definedName name="_xlnm.Print_Area" localSheetId="8">'選択(防犯)'!$A$1:$AR$53</definedName>
    <definedName name="_xlnm.Print_Area" localSheetId="9">'長期使用構造等 '!$A$1:$AQ$17</definedName>
    <definedName name="_xlnm.Print_Area" localSheetId="0">'必須一面'!$A$1:$AR$44</definedName>
    <definedName name="_xlnm.Print_Area" localSheetId="1">'必須二面'!$A$1:$AR$98</definedName>
    <definedName name="SHDE0201021_設計者_建築士事務所名">'[1]（設）設計二面'!$I$27</definedName>
    <definedName name="SHDE0201021_設計者_氏名">'[1]（設）設計二面'!$I$25</definedName>
    <definedName name="SHDE0201031_他_地名地番">'[1]（設）設計三面'!$G$5</definedName>
    <definedName name="SHDE0301011_１_１耐震等級_自己評価結果_等級">#REF!</definedName>
    <definedName name="SHDE0301011_１_１耐震等級_自己評価結果_等級１">'[1]必須項目'!$O$8</definedName>
    <definedName name="SHDE0301011_１_１耐震等級_自己評価結果_等級２">'[1]必須項目'!$M$8</definedName>
    <definedName name="SHDE0301011_１_１耐震等級_自己評価結果_等級３">'[1]必須項目'!$K$8</definedName>
    <definedName name="SHDE0301011_１_１耐震等級_評価対象外">'[1]必須項目'!$B$11</definedName>
    <definedName name="SHDE0301011_１_１耐震等級_評価方法_住宅型式性能認定">#REF!</definedName>
    <definedName name="SHDE0301011_１_１耐震等級_評価方法_製造者認証">#REF!</definedName>
    <definedName name="SHDE0301011_１_１耐震等級_評価方法_特別評価方法認定">#REF!</definedName>
    <definedName name="SHDE0301011_１_１耐震等級_評価方法_評価方法基準">#REF!</definedName>
    <definedName name="SHDE0301011_１_２耐震等級_自己評価結果_等級">#REF!</definedName>
    <definedName name="SHDE0301011_１_２耐震等級_自己評価結果_等級１">'[1]必須項目'!$O$12</definedName>
    <definedName name="SHDE0301011_１_２耐震等級_自己評価結果_等級２">'[1]必須項目'!$M$12</definedName>
    <definedName name="SHDE0301011_１_２耐震等級_自己評価結果_等級３">'[1]必須項目'!$K$12</definedName>
    <definedName name="SHDE0301011_１_２耐震等級_評価対象外">'[1]必須項目'!$B$15</definedName>
    <definedName name="SHDE0301011_１_２耐震等級_評価方法_住宅型式性能認定">#REF!</definedName>
    <definedName name="SHDE0301011_１_２耐震等級_評価方法_製造者認証">#REF!</definedName>
    <definedName name="SHDE0301011_１_２耐震等級_評価方法_選択せず">#REF!</definedName>
    <definedName name="SHDE0301011_１_２耐震等級_評価方法_特別評価方法認定">#REF!</definedName>
    <definedName name="SHDE0301011_１_２耐震等級_評価方法_評価方法基準">#REF!</definedName>
    <definedName name="SHDE0301011_１_３その他_その他">#REF!</definedName>
    <definedName name="SHDE0301011_１_３その他_評価方法_住宅型式性能認定">#REF!</definedName>
    <definedName name="SHDE0301011_１_３その他_評価方法_製造者認証">#REF!</definedName>
    <definedName name="SHDE0301011_１_３その他_評価方法_特別評価方法認定">#REF!</definedName>
    <definedName name="SHDE0301011_１_３その他_評価方法_評価方法基準">#REF!</definedName>
    <definedName name="SHDE0301011_１_３その他_免震建築物">#REF!</definedName>
    <definedName name="SHDE0301011_１_４耐風等級_自己評価結果_等級">#REF!</definedName>
    <definedName name="SHDE0301011_１_４耐風等級_自己評価結果_等級１">'[1]必須項目'!$M$21</definedName>
    <definedName name="SHDE0301011_１_４耐風等級_自己評価結果_等級２">'[1]必須項目'!$K$21</definedName>
    <definedName name="SHDE0301011_１_４耐風等級_評価方法_住宅型式性能認定">#REF!</definedName>
    <definedName name="SHDE0301011_１_４耐風等級_評価方法_製造者認証">#REF!</definedName>
    <definedName name="SHDE0301011_１_４耐風等級_評価方法_選択せず">#REF!</definedName>
    <definedName name="SHDE0301011_１_４耐風等級_評価方法_特別評価方法認定">#REF!</definedName>
    <definedName name="SHDE0301011_１_４耐風等級_評価方法_評価方法基準">#REF!</definedName>
    <definedName name="SHDE0301011_１_５耐積雪等級_該当区域外">'[1]必須項目'!$B$28</definedName>
    <definedName name="SHDE0301011_１_５耐積雪等級_自己評価結果_等級">#REF!</definedName>
    <definedName name="SHDE0301011_１_５耐積雪等級_自己評価結果_等級１">'[1]必須項目'!$M$25</definedName>
    <definedName name="SHDE0301011_１_５耐積雪等級_自己評価結果_等級２">'[1]必須項目'!$K$25</definedName>
    <definedName name="SHDE0301011_１_５耐積雪等級_選択せず">#REF!</definedName>
    <definedName name="SHDE0301011_１_５耐積雪等級_評価方法_住宅型式性能認定">#REF!</definedName>
    <definedName name="SHDE0301011_１_５耐積雪等級_評価方法_製造者認証">#REF!</definedName>
    <definedName name="SHDE0301011_１_５耐積雪等級_評価方法_特別評価方法認定">#REF!</definedName>
    <definedName name="SHDE0301011_１_５耐積雪等級_評価方法_評価方法基準">#REF!</definedName>
    <definedName name="SHDE0301011_１_６許容指示力等_杭">#REF!</definedName>
    <definedName name="SHDE0301011_１_６許容指示力等_杭_値">#REF!</definedName>
    <definedName name="SHDE0301011_１_６許容指示力等_地盤">#REF!</definedName>
    <definedName name="SHDE0301011_１_６許容指示力等_地盤_値">#REF!</definedName>
    <definedName name="SHDE0301011_１_６許容指示力等_地盤改良の方法">#REF!</definedName>
    <definedName name="SHDE0301011_１_６許容指示力等_地盤調査方法等">#REF!</definedName>
    <definedName name="SHDE0301011_１_６杭状改良地盤の許容支持力">#REF!</definedName>
    <definedName name="SHDE0301011_１_６杭状改良地盤の許容支持力値">#REF!</definedName>
    <definedName name="SHDE0301011_１_６杭状改良地盤の許容支持力度">#REF!</definedName>
    <definedName name="SHDE0301011_１_６杭状改良地盤の許容支持力度値">#REF!</definedName>
    <definedName name="SHDE0301011_１_７基礎構造等_形式">#REF!</definedName>
    <definedName name="SHDE0301011_１_７基礎構造等_杭基礎">#REF!</definedName>
    <definedName name="SHDE0301011_１_７基礎構造等_杭径_開始">#REF!</definedName>
    <definedName name="SHDE0301011_１_７基礎構造等_杭種">#REF!</definedName>
    <definedName name="SHDE0301011_１_７基礎構造等_杭長_開始">#REF!</definedName>
    <definedName name="SHDE0301011_１_７基礎構造等_構造方法">#REF!</definedName>
    <definedName name="SHDE0301011_１_７基礎構造等_直接基礎">#REF!</definedName>
    <definedName name="SHDE0301011_２_１警報装置等級_自己評価結果_等級１">'[1]選択項目'!$Q$3</definedName>
    <definedName name="SHDE0301011_２_１警報装置等級_自己評価結果_等級２">'[1]選択項目'!$O$3</definedName>
    <definedName name="SHDE0301011_２_１警報装置等級_自己評価結果_等級３">'[1]選択項目'!$M$3</definedName>
    <definedName name="SHDE0301011_２_１警報装置等級_自己評価結果_等級４">'[1]選択項目'!$K$3</definedName>
    <definedName name="SHDE0301011_２_１警報装置等級_選択せず">'[1]選択項目'!$B$7</definedName>
    <definedName name="SHDE0301011_２_４脱出対策_選択せず">'[1]選択項目'!$B$12</definedName>
    <definedName name="SHDE0301011_２_５耐火等級_該当なし">'[1]選択項目'!$B$17</definedName>
    <definedName name="SHDE0301011_２_５耐火等級_自己評価結果_等級">'選択（火災)'!$G$19</definedName>
    <definedName name="SHDE0301011_２_５耐火等級_自己評価結果_等級１">'[1]選択項目'!$O$13</definedName>
    <definedName name="SHDE0301011_２_５耐火等級_自己評価結果_等級２">'[1]選択項目'!$M$13</definedName>
    <definedName name="SHDE0301011_２_５耐火等級_自己評価結果_等級３">'[1]選択項目'!$K$13</definedName>
    <definedName name="SHDE0301011_２_５耐火等級_選択せず">'[1]選択項目'!$B$18</definedName>
    <definedName name="SHDE0301021_２_６耐火等級_該当なし">'[1]選択項目'!$B$23</definedName>
    <definedName name="SHDE0301021_２_６耐火等級_自己評価結果_等級">'選択（火災)'!$G$27</definedName>
    <definedName name="SHDE0301021_２_６耐火等級_自己評価結果_等級１">'[1]選択項目'!$Q$19</definedName>
    <definedName name="SHDE0301021_２_６耐火等級_自己評価結果_等級２">'[1]選択項目'!$O$19</definedName>
    <definedName name="SHDE0301021_２_６耐火等級_自己評価結果_等級３">'[1]選択項目'!$M$19</definedName>
    <definedName name="SHDE0301021_２_６耐火等級_自己評価結果_等級４">'[1]選択項目'!$K$19</definedName>
    <definedName name="SHDE0301021_２_６耐火等級_選択せず">'[1]選択項目'!$B$24</definedName>
    <definedName name="SHDE0301021_３_１劣化等級_自己評価結果_等級">#REF!</definedName>
    <definedName name="SHDE0301021_３_１劣化等級_自己評価結果_等級１">'[1]必須項目'!$O$48</definedName>
    <definedName name="SHDE0301021_３_１劣化等級_自己評価結果_等級２">'[1]必須項目'!$M$48</definedName>
    <definedName name="SHDE0301021_３_１劣化等級_自己評価結果_等級３">'[1]必須項目'!$K$48</definedName>
    <definedName name="SHDE0301021_３_１劣化等級_評価方法_住宅型式性能認定">#REF!</definedName>
    <definedName name="SHDE0301021_３_１劣化等級_評価方法_製造者認証">#REF!</definedName>
    <definedName name="SHDE0301021_３_１劣化等級_評価方法_特別評価方法認定">#REF!</definedName>
    <definedName name="SHDE0301021_３_１劣化等級_評価方法_評価方法基準">#REF!</definedName>
    <definedName name="SHDE0301021_４_１維持管理等級_自己評価結果_等級">#REF!</definedName>
    <definedName name="SHDE0301021_４_１維持管理等級_自己評価結果_等級１">'[1]必須項目'!$O$52</definedName>
    <definedName name="SHDE0301021_４_１維持管理等級_自己評価結果_等級２">'[1]必須項目'!$M$52</definedName>
    <definedName name="SHDE0301021_４_１維持管理等級_自己評価結果_等級３">'[1]必須項目'!$K$52</definedName>
    <definedName name="SHDE0301021_４_１維持管理等級_評価方法_住宅型式性能認定">#REF!</definedName>
    <definedName name="SHDE0301021_４_１維持管理等級_評価方法_製造者認証">#REF!</definedName>
    <definedName name="SHDE0301021_４_１維持管理等級_評価方法_特別評価方法認定">#REF!</definedName>
    <definedName name="SHDE0301021_４_１維持管理等級_評価方法_評価方法基準">#REF!</definedName>
    <definedName name="SHDE0301021_５_１断熱等性能等級_外皮平均熱貫流率">#REF!</definedName>
    <definedName name="SHDE0301021_５_１断熱等性能等級_地域区分１">'[1]必須項目'!$L$57</definedName>
    <definedName name="SHDE0301021_５_１断熱等性能等級_地域区分２">'[1]必須項目'!$N$57</definedName>
    <definedName name="SHDE0301021_５_１断熱等性能等級_地域区分３">'[1]必須項目'!$P$57</definedName>
    <definedName name="SHDE0301021_５_１断熱等性能等級_地域区分４">'[1]必須項目'!$R$57</definedName>
    <definedName name="SHDE0301021_５_１断熱等性能等級_地域区分５">'[1]必須項目'!$L$58</definedName>
    <definedName name="SHDE0301021_５_１断熱等性能等級_地域区分６">'[1]必須項目'!$N$58</definedName>
    <definedName name="SHDE0301021_５_１断熱等性能等級_地域区分７">'[1]必須項目'!$P$58</definedName>
    <definedName name="SHDE0301021_５_１断熱等性能等級_地域区分８">'[1]必須項目'!$R$58</definedName>
    <definedName name="SHDE0301021_５_１断熱等性能等級_等級">#REF!</definedName>
    <definedName name="SHDE0301021_５_１断熱等性能等級_等級１">'[1]必須項目'!$Q$56</definedName>
    <definedName name="SHDE0301021_５_１断熱等性能等級_等級２">'[1]必須項目'!$O$56</definedName>
    <definedName name="SHDE0301021_５_１断熱等性能等級_等級３">'[1]必須項目'!$M$56</definedName>
    <definedName name="SHDE0301021_５_１断熱等性能等級_等級４">'[1]必須項目'!$K$56</definedName>
    <definedName name="SHDE0301021_５_１断熱等性能等級_評価方法_住宅型式性能認定">#REF!</definedName>
    <definedName name="SHDE0301021_５_１断熱等性能等級_評価方法_製造者認証">#REF!</definedName>
    <definedName name="SHDE0301021_５_１断熱等性能等級_評価方法_特別評価方法認定">#REF!</definedName>
    <definedName name="SHDE0301021_５_１断熱等性能等級_評価方法_評価方法基準">#REF!</definedName>
    <definedName name="SHDE0301021_５_１断熱等性能等級_冷房期">#REF!</definedName>
    <definedName name="SHDE0301021_５_１断熱等性能等級適用">'[1]必須項目'!$B$58</definedName>
    <definedName name="SHDE0301021_５_１断熱等性能等級明示17">#REF!</definedName>
    <definedName name="SHDE0301021_５_１断熱等性能等級明示58">#REF!</definedName>
    <definedName name="SHDE0301021_５_２一次エネルギー_エネルギー消費量">#REF!</definedName>
    <definedName name="SHDE0301021_５_２一次エネルギー_選択せず">'[1]必須項目'!$B$65</definedName>
    <definedName name="SHDE0301021_５_２一次エネルギー_地域区分１">'[1]必須項目'!$L$64</definedName>
    <definedName name="SHDE0301021_５_２一次エネルギー_地域区分２">'[1]必須項目'!$N$64</definedName>
    <definedName name="SHDE0301021_５_２一次エネルギー_地域区分３">'[1]必須項目'!$P$64</definedName>
    <definedName name="SHDE0301021_５_２一次エネルギー_地域区分４">'[1]必須項目'!$R$64</definedName>
    <definedName name="SHDE0301021_５_２一次エネルギー_地域区分５">'[1]必須項目'!$L$65</definedName>
    <definedName name="SHDE0301021_５_２一次エネルギー_地域区分６">'[1]必須項目'!$N$65</definedName>
    <definedName name="SHDE0301021_５_２一次エネルギー_地域区分７">'[1]必須項目'!$P$65</definedName>
    <definedName name="SHDE0301021_５_２一次エネルギー_地域区分８">'[1]必須項目'!$R$65</definedName>
    <definedName name="SHDE0301021_５_２一次エネルギー_等級">#REF!</definedName>
    <definedName name="SHDE0301021_５_２一次エネルギー_等級１">'[1]必須項目'!$O$63</definedName>
    <definedName name="SHDE0301021_５_２一次エネルギー_等級４">'[1]必須項目'!$M$63</definedName>
    <definedName name="SHDE0301021_５_２一次エネルギー_等級５">'[1]必須項目'!$K$63</definedName>
    <definedName name="SHDE0301021_５_２一次エネルギー_評価方法_住宅型式性能認定">#REF!</definedName>
    <definedName name="SHDE0301021_５_２一次エネルギー_評価方法_製造者認証">#REF!</definedName>
    <definedName name="SHDE0301021_５_２一次エネルギー_評価方法_特別評価方法認定">#REF!</definedName>
    <definedName name="SHDE0301021_５_２一次エネルギー_評価方法_評価方法基準">#REF!</definedName>
    <definedName name="SHDE0301021_５_２一次エネルギー_明示">#REF!</definedName>
    <definedName name="SHDE0301021_６_１ホルムアルデヒド_該当なし_天井裏等">'[1]選択項目'!$C$31</definedName>
    <definedName name="SHDE0301021_６_１ホルムアルデヒド_該当なし_内装">'[1]選択項目'!$C$30</definedName>
    <definedName name="SHDE0301021_６_１ホルムアルデヒド_自己評価結果_天井裏等_等級">'選択(空気)'!$G$13</definedName>
    <definedName name="SHDE0301021_６_１ホルムアルデヒド_自己評価結果_天井裏等_等級２">'[1]選択項目'!$P$31</definedName>
    <definedName name="SHDE0301021_６_１ホルムアルデヒド_自己評価結果_天井裏等_等級３">'[1]選択項目'!$N$31</definedName>
    <definedName name="SHDE0301021_６_１ホルムアルデヒド_自己評価結果_内装_等級">'選択(空気)'!$G$10</definedName>
    <definedName name="SHDE0301021_６_１ホルムアルデヒド_自己評価結果_内装_等級１">'[1]選択項目'!$R$30</definedName>
    <definedName name="SHDE0301021_６_１ホルムアルデヒド_自己評価結果_内装_等級２">'[1]選択項目'!$P$30</definedName>
    <definedName name="SHDE0301021_６_１ホルムアルデヒド_自己評価結果_内装_等級３">'[1]選択項目'!$N$30</definedName>
    <definedName name="SHDE0301021_６_１選択せず">'[1]選択項目'!$B$28</definedName>
    <definedName name="SHDE0301021_６_２選択せず">'[1]選択項目'!$B$34</definedName>
    <definedName name="SHDE0301021_９_１高齢者等配慮等級_自己評価結果_等級１">'[1]選択項目'!$S$64</definedName>
    <definedName name="SHDE0301021_９_１高齢者等配慮等級_自己評価結果_等級２">'[1]選択項目'!$Q$64</definedName>
    <definedName name="SHDE0301021_９_１高齢者等配慮等級_自己評価結果_等級３">'[1]選択項目'!$O$64</definedName>
    <definedName name="SHDE0301021_９_１高齢者等配慮等級_自己評価結果_等級４">'[1]選択項目'!$M$64</definedName>
    <definedName name="SHDE0301021_９_１高齢者等配慮等級_自己評価結果_等級５">'[1]選択項目'!$K$64</definedName>
    <definedName name="SHDE0301031_８_４透過損失等級_該当なし_北面">'[1]選択項目'!$C$60</definedName>
    <definedName name="SHDE0301031_８_４透過損失等級_結果_北面_等級１">'[1]選択項目'!$R$58</definedName>
    <definedName name="SHDE0301031_８_４透過損失等級_結果_北面_等級２">'[1]選択項目'!$P$58</definedName>
    <definedName name="SHDE0301031_８_４透過損失等級_結果_北面_等級３">'[1]選択項目'!$N$58</definedName>
    <definedName name="設計内容説明書_1_1_その他">#REF!</definedName>
    <definedName name="設計内容説明書_1_1_その他詳細">#REF!</definedName>
    <definedName name="設計内容説明書_1_1_許容応力度計算">#REF!</definedName>
    <definedName name="設計内容説明書_1_1_空白">#REF!</definedName>
    <definedName name="設計内容説明書_1_1_空白2">#REF!</definedName>
    <definedName name="設計内容説明書_1_1_空白3">#REF!</definedName>
    <definedName name="設計内容説明書_1_1_空白4">#REF!</definedName>
    <definedName name="設計内容説明書_1_1_空白5">#REF!</definedName>
    <definedName name="設計内容説明書_1_1_空白図書">#REF!</definedName>
    <definedName name="設計内容説明書_1_1_空白図書2">#REF!</definedName>
    <definedName name="設計内容説明書_1_1_空白図書3">#REF!</definedName>
    <definedName name="設計内容説明書_1_1_空白図書4">#REF!</definedName>
    <definedName name="設計内容説明書_1_1_空白図書5">#REF!</definedName>
    <definedName name="設計内容説明書_1_1_計算書">#REF!</definedName>
    <definedName name="設計内容説明書_1_1_構造伏図">#REF!</definedName>
    <definedName name="設計内容説明書_1_1_仕様書">#REF!</definedName>
    <definedName name="設計内容説明書_1_1_壁量計算">#REF!</definedName>
    <definedName name="設計内容説明書_1_2_スパン">#REF!</definedName>
    <definedName name="設計内容説明書_1_2_スパン詳細">#REF!</definedName>
    <definedName name="設計内容説明書_1_2_その他">#REF!</definedName>
    <definedName name="設計内容説明書_1_2_その他詳細">#REF!</definedName>
    <definedName name="設計内容説明書_1_2_許容応力度計算">#REF!</definedName>
    <definedName name="設計内容説明書_1_3_敷地無">#REF!</definedName>
    <definedName name="設計内容説明書_1_3_敷地有">#REF!</definedName>
    <definedName name="設計内容説明書_1_3_免震無">#REF!</definedName>
    <definedName name="設計内容説明書_1_3_免震有">#REF!</definedName>
    <definedName name="設計内容説明書_1_4_スパン">#REF!</definedName>
    <definedName name="設計内容説明書_1_4_スパン詳細">#REF!</definedName>
    <definedName name="設計内容説明書_1_4_その他">#REF!</definedName>
    <definedName name="設計内容説明書_1_4_その他詳細">#REF!</definedName>
    <definedName name="設計内容説明書_1_4_許容応力度計算">#REF!</definedName>
    <definedName name="設計内容説明書_3_1_D1">#REF!</definedName>
    <definedName name="設計内容説明書_3_1_K3">#REF!</definedName>
    <definedName name="設計内容説明書_3_1_コンクリート">#REF!</definedName>
    <definedName name="設計内容説明書_3_1_ねこ土台">#REF!</definedName>
    <definedName name="設計内容説明書_3_1_外壁その他">#REF!</definedName>
    <definedName name="設計内容説明書_3_1_外壁その他詳細">#REF!</definedName>
    <definedName name="設計内容説明書_3_1_換気口">#REF!</definedName>
    <definedName name="設計内容説明書_3_1_換気措置">#REF!</definedName>
    <definedName name="設計内容説明書_3_1_換気措置その他">#REF!</definedName>
    <definedName name="設計内容説明書_3_1_基礎高さ">#REF!</definedName>
    <definedName name="設計内容説明書_3_1_基礎断熱工法">#REF!</definedName>
    <definedName name="設計内容説明書_3_1_現場塗布">#REF!</definedName>
    <definedName name="設計内容説明書_3_1_高耐久">#REF!</definedName>
    <definedName name="設計内容説明書_3_1_小屋裏換気">#REF!</definedName>
    <definedName name="設計内容説明書_3_1_小径">#REF!</definedName>
    <definedName name="設計内容説明書_3_1_脱衣所その他">#REF!</definedName>
    <definedName name="設計内容説明書_3_1_脱衣所防水">#REF!</definedName>
    <definedName name="設計内容説明書_3_1_脱衣所防腐">#REF!</definedName>
    <definedName name="設計内容説明書_3_1_通気構造">#REF!</definedName>
    <definedName name="設計内容説明書_3_1_防蟻ベタ">#REF!</definedName>
    <definedName name="設計内容説明書_3_1_防蟻措置">#REF!</definedName>
    <definedName name="設計内容説明書_3_1_防蟻土壌">#REF!</definedName>
    <definedName name="設計内容説明書_3_1_防湿フィルム">#REF!</definedName>
    <definedName name="設計内容説明書_3_1_防湿方法">#REF!</definedName>
    <definedName name="設計内容説明書_3_1_防湿方法その他">#REF!</definedName>
    <definedName name="設計内容説明書_3_1_無">#REF!</definedName>
    <definedName name="設計内容説明書_3_1_薬剤K3">#REF!</definedName>
    <definedName name="設計内容説明書_3_1_薬剤その他">#REF!</definedName>
    <definedName name="設計内容説明書_3_1_薬剤その他詳細">#REF!</definedName>
    <definedName name="設計内容説明書_3_1_薬剤高耐久">#REF!</definedName>
    <definedName name="設計内容説明書_3_1_有">#REF!</definedName>
    <definedName name="設計内容説明書_3_1_浴室その他">#REF!</definedName>
    <definedName name="設計内容説明書_3_1_浴室ユニット">#REF!</definedName>
    <definedName name="設計内容説明書_3_1_浴室防水上">#REF!</definedName>
    <definedName name="設計内容説明書_3_矩計図">#REF!</definedName>
    <definedName name="設計内容説明書_3_空白">#REF!</definedName>
    <definedName name="設計内容説明書_3_空白2">#REF!</definedName>
    <definedName name="設計内容説明書_3_空白3">#REF!</definedName>
    <definedName name="設計内容説明書_3_空白4">#REF!</definedName>
    <definedName name="設計内容説明書_3_空白5">#REF!</definedName>
    <definedName name="設計内容説明書_3_空白図書">#REF!</definedName>
    <definedName name="設計内容説明書_3_空白図書2">#REF!</definedName>
    <definedName name="設計内容説明書_3_空白図書3">#REF!</definedName>
    <definedName name="設計内容説明書_3_空白図書4">#REF!</definedName>
    <definedName name="設計内容説明書_3_空白図書5">#REF!</definedName>
    <definedName name="設計内容説明書_3_構造伏図">#REF!</definedName>
    <definedName name="設計内容説明書_3_仕様書">#REF!</definedName>
    <definedName name="設計内容説明書_3_平面図">#REF!</definedName>
    <definedName name="設計内容説明書_3_立面図">#REF!</definedName>
    <definedName name="設計内容説明書_4_その他トラップ">#REF!</definedName>
    <definedName name="設計内容説明書_4_その他掃除口">#REF!</definedName>
    <definedName name="設計内容説明書_4_たわみその他">#REF!</definedName>
    <definedName name="設計内容説明書_4_たわみその他詳細">#REF!</definedName>
    <definedName name="設計内容説明書_4_たわみ措置">#REF!</definedName>
    <definedName name="設計内容説明書_4_給水管その他">#REF!</definedName>
    <definedName name="設計内容説明書_4_給水管その他詳細">#REF!</definedName>
    <definedName name="設計内容説明書_4_給水管露出">#REF!</definedName>
    <definedName name="設計内容説明書_4_空白">#REF!</definedName>
    <definedName name="設計内容説明書_4_空白2">#REF!</definedName>
    <definedName name="設計内容説明書_4_空白3">#REF!</definedName>
    <definedName name="設計内容説明書_4_空白4">#REF!</definedName>
    <definedName name="設計内容説明書_4_空白5">#REF!</definedName>
    <definedName name="設計内容説明書_4_空白図書">#REF!</definedName>
    <definedName name="設計内容説明書_4_空白図書2">#REF!</definedName>
    <definedName name="設計内容説明書_4_空白図書3">#REF!</definedName>
    <definedName name="設計内容説明書_4_空白図書4">#REF!</definedName>
    <definedName name="設計内容説明書_4_空白図書5">#REF!</definedName>
    <definedName name="設計内容説明書_4_仕様書">#REF!</definedName>
    <definedName name="設計内容説明書_4_主要接合部排水管その他">#REF!</definedName>
    <definedName name="設計内容説明書_4_主要接合部排水管その他詳細">#REF!</definedName>
    <definedName name="設計内容説明書_4_詳細図">#REF!</definedName>
    <definedName name="設計内容説明書_4_専用配管有無">#REF!</definedName>
    <definedName name="設計内容説明書_4_地中埋設管地域">#REF!</definedName>
    <definedName name="設計内容説明書_4_地中埋設管有無">#REF!</definedName>
    <definedName name="設計内容説明書_4_内面その他">#REF!</definedName>
    <definedName name="設計内容説明書_4_内面その他詳細">#REF!</definedName>
    <definedName name="設計内容説明書_4_内面平滑">#REF!</definedName>
    <definedName name="設計内容説明書_4_排水管その他">#REF!</definedName>
    <definedName name="設計内容説明書_4_排水管その他詳細">#REF!</definedName>
    <definedName name="設計内容説明書_4_排水管硬質塩化ビニル">#REF!</definedName>
    <definedName name="設計内容説明書_4_排水管露出">#REF!</definedName>
    <definedName name="設計内容説明書_4_配置図">#REF!</definedName>
    <definedName name="設計内容説明書_4_平面図">#REF!</definedName>
    <definedName name="設計内容説明書_4_便所該当なし">#REF!</definedName>
    <definedName name="設計内容説明書_4_便所排除口">#REF!</definedName>
    <definedName name="設計内容説明書_4_便所排水ます">#REF!</definedName>
    <definedName name="設計内容説明書_4_便所便器">#REF!</definedName>
    <definedName name="設計内容説明書_5_一次エネルギー_ガス給湯器">#REF!</definedName>
    <definedName name="設計内容説明書_5_一次エネルギー_ガス熱源機">#REF!</definedName>
    <definedName name="設計内容説明書_5_一次エネルギー_ダクト">#REF!</definedName>
    <definedName name="設計内容説明書_5_一次エネルギー_ルームコンディショナー">#REF!</definedName>
    <definedName name="設計内容説明書_5_一次エネルギー_外皮基準値">#REF!</definedName>
    <definedName name="設計内容説明書_5_一次エネルギー_基準省令">#REF!</definedName>
    <definedName name="設計内容説明書_5_一次エネルギー_矩計図">#REF!</definedName>
    <definedName name="設計内容説明書_5_一次エネルギー_空白1">#REF!</definedName>
    <definedName name="設計内容説明書_5_一次エネルギー_空白2">#REF!</definedName>
    <definedName name="設計内容説明書_5_一次エネルギー_空白図書1">#REF!</definedName>
    <definedName name="設計内容説明書_5_一次エネルギー_空白図書2">#REF!</definedName>
    <definedName name="設計内容説明書_5_一次エネルギー_計算書">#REF!</definedName>
    <definedName name="設計内容説明書_5_一次エネルギー_構造伏図">#REF!</definedName>
    <definedName name="設計内容説明書_5_一次エネルギー_仕様書">#REF!</definedName>
    <definedName name="設計内容説明書_5_一次エネルギー_住宅仕様基準">#REF!</definedName>
    <definedName name="設計内容説明書_5_一次エネルギー_床面積">#REF!</definedName>
    <definedName name="設計内容説明書_5_一次エネルギー_照明">#REF!</definedName>
    <definedName name="設計内容説明書_5_一次エネルギー_詳細図">#REF!</definedName>
    <definedName name="設計内容説明書_5_一次エネルギー_石油給湯器">#REF!</definedName>
    <definedName name="設計内容説明書_5_一次エネルギー_石油熱源機">#REF!</definedName>
    <definedName name="設計内容説明書_5_一次エネルギー_選択せず">#REF!</definedName>
    <definedName name="設計内容説明書_5_一次エネルギー_全般換気">#REF!</definedName>
    <definedName name="設計内容説明書_5_一次エネルギー_暖房日射地域区分1">#REF!</definedName>
    <definedName name="設計内容説明書_5_一次エネルギー_暖房日射地域区分2">#REF!</definedName>
    <definedName name="設計内容説明書_5_一次エネルギー_暖房日射地域区分3">#REF!</definedName>
    <definedName name="設計内容説明書_5_一次エネルギー_暖房日射地域区分4">#REF!</definedName>
    <definedName name="設計内容説明書_5_一次エネルギー_暖房日射地域区分5">#REF!</definedName>
    <definedName name="設計内容説明書_5_一次エネルギー_地域">#REF!</definedName>
    <definedName name="設計内容説明書_5_一次エネルギー_年間日射地域区分1">#REF!</definedName>
    <definedName name="設計内容説明書_5_一次エネルギー_年間日射地域区分2">#REF!</definedName>
    <definedName name="設計内容説明書_5_一次エネルギー_年間日射地域区分3">#REF!</definedName>
    <definedName name="設計内容説明書_5_一次エネルギー_年間日射地域区分4">#REF!</definedName>
    <definedName name="設計内容説明書_5_一次エネルギー_年間日射地域区分5">#REF!</definedName>
    <definedName name="設計内容説明書_5_一次エネルギー_平面図">#REF!</definedName>
    <definedName name="設計内容説明書_5_一次エネルギー_密閉式石油ストーブ">#REF!</definedName>
    <definedName name="設計内容説明書_5_一次エネルギー_立面図">#REF!</definedName>
    <definedName name="設計内容説明書_5_一次エネルギー_冷房_ダクト">#REF!</definedName>
    <definedName name="設計内容説明書_5_一次エネルギー_冷房_ルームコンディショナー">#REF!</definedName>
    <definedName name="設計内容説明書_5_住宅仕様基準">#REF!</definedName>
    <definedName name="設計内容説明書_5_断熱_開口部建具等の基準">#REF!</definedName>
    <definedName name="設計内容説明書_5_断熱_開口部熱貫流率">#REF!</definedName>
    <definedName name="設計内容説明書_5_断熱_開口部比率区分い">#REF!</definedName>
    <definedName name="設計内容説明書_5_断熱_開口部比率区分に">#REF!</definedName>
    <definedName name="設計内容説明書_5_断熱_開口部比率区分は">#REF!</definedName>
    <definedName name="設計内容説明書_5_断熱_開口部比率区分ろ">#REF!</definedName>
    <definedName name="設計内容説明書_5_断熱_緩和措置断熱">#REF!</definedName>
    <definedName name="設計内容説明書_5_断熱_緩和措置日射">#REF!</definedName>
    <definedName name="設計内容説明書_5_断熱_矩形図">#REF!</definedName>
    <definedName name="設計内容説明書_5_断熱_躯体の断熱方法熱貫流">#REF!</definedName>
    <definedName name="設計内容説明書_5_断熱_躯体の断熱方法熱抵抗">#REF!</definedName>
    <definedName name="設計内容説明書_5_断熱_空白">#REF!</definedName>
    <definedName name="設計内容説明書_5_断熱_空白2">#REF!</definedName>
    <definedName name="設計内容説明書_5_断熱_空白3">#REF!</definedName>
    <definedName name="設計内容説明書_5_断熱_空白4">#REF!</definedName>
    <definedName name="設計内容説明書_5_断熱_空白5">#REF!</definedName>
    <definedName name="設計内容説明書_5_断熱_空白図書">#REF!</definedName>
    <definedName name="設計内容説明書_5_断熱_空白図書2">#REF!</definedName>
    <definedName name="設計内容説明書_5_断熱_空白図書3">#REF!</definedName>
    <definedName name="設計内容説明書_5_断熱_空白図書4">#REF!</definedName>
    <definedName name="設計内容説明書_5_断熱_空白図書5">#REF!</definedName>
    <definedName name="設計内容説明書_5_断熱_計算書">#REF!</definedName>
    <definedName name="設計内容説明書_5_断熱_構造伏図">#REF!</definedName>
    <definedName name="設計内容説明書_5_断熱_仕様書">#REF!</definedName>
    <definedName name="設計内容説明書_5_断熱_詳細図">#REF!</definedName>
    <definedName name="設計内容説明書_5_断熱_繊維断熱材無">#REF!</definedName>
    <definedName name="設計内容説明書_5_断熱_繊維断熱材有">#REF!</definedName>
    <definedName name="設計内容説明書_5_断熱_選択せず">#REF!</definedName>
    <definedName name="設計内容説明書_5_断熱_通気層の設置除外規定">#REF!</definedName>
    <definedName name="設計内容説明書_5_断熱_通気層の設置除外規定適用">#REF!</definedName>
    <definedName name="設計内容説明書_5_断熱_通気層の設置無">#REF!</definedName>
    <definedName name="設計内容説明書_5_断熱_通気層の設置有">#REF!</definedName>
    <definedName name="設計内容説明書_5_断熱_適用条件設計値">#REF!</definedName>
    <definedName name="設計内容説明書_5_断熱_平面図">#REF!</definedName>
    <definedName name="設計内容説明書_5_断熱_防湿層の設置除外規定">#REF!</definedName>
    <definedName name="設計内容説明書_5_断熱_防湿層の設置無">#REF!</definedName>
    <definedName name="設計内容説明書_5_断熱_防湿層の設置有">#REF!</definedName>
    <definedName name="設計内容説明書_5_断熱_防湿層除外規定適用">#REF!</definedName>
    <definedName name="設計内容説明書_5_断熱_防風層の設置無">#REF!</definedName>
    <definedName name="設計内容説明書_5_断熱_防風層の設置有">#REF!</definedName>
    <definedName name="設計内容説明書_5_断熱_立面図">#REF!</definedName>
    <definedName name="設計内容説明書_5_非住宅住宅計算方法">#REF!</definedName>
    <definedName name="設計内容説明書_9_4_階段階段なし">'選択(高齢者)等級4以上'!$I$24</definedName>
    <definedName name="設計内容説明書_9_階段なし">'選択(高齢者)等級3以下'!$I$14</definedName>
  </definedNames>
  <calcPr fullCalcOnLoad="1"/>
</workbook>
</file>

<file path=xl/comments2.xml><?xml version="1.0" encoding="utf-8"?>
<comments xmlns="http://schemas.openxmlformats.org/spreadsheetml/2006/main">
  <authors>
    <author>JSHC</author>
  </authors>
  <commentList>
    <comment ref="AC17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AC18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AC20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AC21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</commentList>
</comments>
</file>

<file path=xl/comments5.xml><?xml version="1.0" encoding="utf-8"?>
<comments xmlns="http://schemas.openxmlformats.org/spreadsheetml/2006/main">
  <authors>
    <author>hyouka-cl901</author>
    <author>hyouka-cl455</author>
  </authors>
  <commentList>
    <comment ref="V6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T12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W12" authorId="1">
      <text>
        <r>
          <rPr>
            <b/>
            <sz val="9"/>
            <rFont val="ＭＳ Ｐゴシック"/>
            <family val="3"/>
          </rPr>
          <t xml:space="preserve">「％以上」「％」を選択
</t>
        </r>
      </text>
    </comment>
    <comment ref="AE12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AH12" authorId="1">
      <text>
        <r>
          <rPr>
            <b/>
            <sz val="9"/>
            <rFont val="ＭＳ Ｐゴシック"/>
            <family val="3"/>
          </rPr>
          <t>「％以上」「％」を選択</t>
        </r>
        <r>
          <rPr>
            <sz val="9"/>
            <rFont val="ＭＳ Ｐゴシック"/>
            <family val="3"/>
          </rPr>
          <t xml:space="preserve">
</t>
        </r>
      </text>
    </comment>
    <comment ref="T13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W13" authorId="1">
      <text>
        <r>
          <rPr>
            <b/>
            <sz val="9"/>
            <rFont val="ＭＳ Ｐゴシック"/>
            <family val="3"/>
          </rPr>
          <t>「％以上」「％」を選択</t>
        </r>
      </text>
    </comment>
    <comment ref="AE13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AH13" authorId="1">
      <text>
        <r>
          <rPr>
            <b/>
            <sz val="9"/>
            <rFont val="ＭＳ Ｐゴシック"/>
            <family val="3"/>
          </rPr>
          <t>「％以上」「％」を選択</t>
        </r>
      </text>
    </comment>
    <comment ref="T14" authorId="0">
      <text>
        <r>
          <rPr>
            <b/>
            <sz val="9"/>
            <color indexed="10"/>
            <rFont val="ＭＳ Ｐゴシック"/>
            <family val="3"/>
          </rPr>
          <t>整数表示</t>
        </r>
        <r>
          <rPr>
            <b/>
            <sz val="9"/>
            <rFont val="ＭＳ Ｐゴシック"/>
            <family val="3"/>
          </rPr>
          <t>（小数点以下の端数を切り捨てる）</t>
        </r>
      </text>
    </comment>
    <comment ref="W14" authorId="1">
      <text>
        <r>
          <rPr>
            <b/>
            <sz val="9"/>
            <rFont val="ＭＳ Ｐゴシック"/>
            <family val="3"/>
          </rPr>
          <t>「％以上」「％」を選択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<sst xmlns="http://schemas.openxmlformats.org/spreadsheetml/2006/main" count="1452" uniqueCount="572">
  <si>
    <t>地域の区分</t>
  </si>
  <si>
    <t>□</t>
  </si>
  <si>
    <t>外皮平均熱貫流率ＵＡ</t>
  </si>
  <si>
    <t>（</t>
  </si>
  <si>
    <t>）</t>
  </si>
  <si>
    <t>設計値≦基準値</t>
  </si>
  <si>
    <t>（</t>
  </si>
  <si>
    <t>）</t>
  </si>
  <si>
    <t>□</t>
  </si>
  <si>
    <t>（</t>
  </si>
  <si>
    <t>）</t>
  </si>
  <si>
    <t>□</t>
  </si>
  <si>
    <t>（</t>
  </si>
  <si>
    <t>□</t>
  </si>
  <si>
    <t>□</t>
  </si>
  <si>
    <t>（</t>
  </si>
  <si>
    <t>）</t>
  </si>
  <si>
    <t>□</t>
  </si>
  <si>
    <t>kN/㎡）</t>
  </si>
  <si>
    <t>□</t>
  </si>
  <si>
    <t>（</t>
  </si>
  <si>
    <t>kN/本）</t>
  </si>
  <si>
    <t>kN/㎡）</t>
  </si>
  <si>
    <t>（</t>
  </si>
  <si>
    <t>）</t>
  </si>
  <si>
    <t>）</t>
  </si>
  <si>
    <t>㎝）</t>
  </si>
  <si>
    <t>杭長（</t>
  </si>
  <si>
    <t>ｍ）</t>
  </si>
  <si>
    <t>設計値≦基準値</t>
  </si>
  <si>
    <t>）MJ/(㎡・年)</t>
  </si>
  <si>
    <t>□</t>
  </si>
  <si>
    <t>性能表示事項</t>
  </si>
  <si>
    <t>等級</t>
  </si>
  <si>
    <t>確認項目</t>
  </si>
  <si>
    <t>設計内容説明欄</t>
  </si>
  <si>
    <t>設計内容確認欄</t>
  </si>
  <si>
    <t>項目</t>
  </si>
  <si>
    <t>設計内容</t>
  </si>
  <si>
    <t>記載図書</t>
  </si>
  <si>
    <t>1構造の安定</t>
  </si>
  <si>
    <t>壁量計算</t>
  </si>
  <si>
    <t>□</t>
  </si>
  <si>
    <t>仕様書</t>
  </si>
  <si>
    <t>□</t>
  </si>
  <si>
    <t>許容応力度計算</t>
  </si>
  <si>
    <t>□</t>
  </si>
  <si>
    <t>計算書</t>
  </si>
  <si>
    <t>その他</t>
  </si>
  <si>
    <t>構造伏図</t>
  </si>
  <si>
    <t>※安全検証の詳細は各構造計算書による</t>
  </si>
  <si>
    <t>□</t>
  </si>
  <si>
    <t>基礎</t>
  </si>
  <si>
    <t>□</t>
  </si>
  <si>
    <t>スパン表による</t>
  </si>
  <si>
    <t>（</t>
  </si>
  <si>
    <t>許容応力度計算による</t>
  </si>
  <si>
    <t>□</t>
  </si>
  <si>
    <t/>
  </si>
  <si>
    <t>横架材</t>
  </si>
  <si>
    <t>□</t>
  </si>
  <si>
    <t>□</t>
  </si>
  <si>
    <t>1-6
地盤等</t>
  </si>
  <si>
    <t>1-3
その他</t>
  </si>
  <si>
    <t>□</t>
  </si>
  <si>
    <t>無</t>
  </si>
  <si>
    <t>□</t>
  </si>
  <si>
    <t>外壁の軸組等</t>
  </si>
  <si>
    <t>外壁の構造等（地面から1m）</t>
  </si>
  <si>
    <t>外壁の構造等</t>
  </si>
  <si>
    <t>通気構造等</t>
  </si>
  <si>
    <t>平面図</t>
  </si>
  <si>
    <t>小径13.5ｃｍ以上</t>
  </si>
  <si>
    <t>矩計図</t>
  </si>
  <si>
    <t>Ｄ1樹種＋小径12.0ｃｍ以上</t>
  </si>
  <si>
    <t>□</t>
  </si>
  <si>
    <t>立面図</t>
  </si>
  <si>
    <t>高耐久樹種（ヒノキ、ヒバ等）</t>
  </si>
  <si>
    <t>Ｋ3相当以上の防腐・防蟻措置（工場処理）</t>
  </si>
  <si>
    <t>□</t>
  </si>
  <si>
    <t>土台</t>
  </si>
  <si>
    <t>防腐・防蟻処理</t>
  </si>
  <si>
    <t>水切りの有無</t>
  </si>
  <si>
    <t>有</t>
  </si>
  <si>
    <t>無</t>
  </si>
  <si>
    <t>薬剤処理等の措置</t>
  </si>
  <si>
    <t>高耐久樹種（ヒノキ、ヒバ等）</t>
  </si>
  <si>
    <t>Ｋ3相当以上の防腐・防蟻措置（工場処理）</t>
  </si>
  <si>
    <t>その他の同等措置</t>
  </si>
  <si>
    <t>浴室・脱衣室の防水</t>
  </si>
  <si>
    <t>防水上の措置</t>
  </si>
  <si>
    <t>浴室</t>
  </si>
  <si>
    <t>浴室ユニット　（JIS A4416同等品）</t>
  </si>
  <si>
    <t>防水上有効な仕上</t>
  </si>
  <si>
    <t>その他の防水・防腐措置</t>
  </si>
  <si>
    <t>脱衣所</t>
  </si>
  <si>
    <t>その他の有効な措置</t>
  </si>
  <si>
    <t>防腐措置</t>
  </si>
  <si>
    <t>地盤</t>
  </si>
  <si>
    <t>防蟻措置</t>
  </si>
  <si>
    <t>ベタ基礎等</t>
  </si>
  <si>
    <t>措置不要地域</t>
  </si>
  <si>
    <t>土壌処理</t>
  </si>
  <si>
    <t>基礎高さ</t>
  </si>
  <si>
    <t>地盤面から基礎上端（又は土台下端）までの高さ400ｍｍ以上確保</t>
  </si>
  <si>
    <t>床下防湿・換気措置</t>
  </si>
  <si>
    <t>床下地盤面の防湿・床下換気措置</t>
  </si>
  <si>
    <t>防湿方法</t>
  </si>
  <si>
    <t>□</t>
  </si>
  <si>
    <t>防湿フィルム</t>
  </si>
  <si>
    <t>その他</t>
  </si>
  <si>
    <t>換気措置</t>
  </si>
  <si>
    <t>換気口</t>
  </si>
  <si>
    <t>ねこ土台</t>
  </si>
  <si>
    <t>小屋裏換気</t>
  </si>
  <si>
    <t>小屋裏換気措置</t>
  </si>
  <si>
    <t>構造部材等</t>
  </si>
  <si>
    <t>専用配管</t>
  </si>
  <si>
    <t>排水管・給水管・給湯管・ガス管</t>
  </si>
  <si>
    <t>□</t>
  </si>
  <si>
    <t>※等級2以上記入</t>
  </si>
  <si>
    <t>□</t>
  </si>
  <si>
    <t>地中埋設管</t>
  </si>
  <si>
    <t>埋設管上の
ｺﾝｸﾘｰﾄ打設</t>
  </si>
  <si>
    <t>排水管・給水管・給湯管・ガス管</t>
  </si>
  <si>
    <t>詳細図</t>
  </si>
  <si>
    <t>配置図</t>
  </si>
  <si>
    <t>排水管等内面仕様,たわみ,抜け防止</t>
  </si>
  <si>
    <t>排水管等の内面</t>
  </si>
  <si>
    <t>平滑</t>
  </si>
  <si>
    <t>その他（</t>
  </si>
  <si>
    <t>排水管の仕様</t>
  </si>
  <si>
    <t>硬質塩化ビニル管</t>
  </si>
  <si>
    <t>たわみ･抜け防止</t>
  </si>
  <si>
    <t>措置あり</t>
  </si>
  <si>
    <t>専用排水管</t>
  </si>
  <si>
    <t>排水管の清掃措置</t>
  </si>
  <si>
    <t>排水ますに隣接</t>
  </si>
  <si>
    <t>便器の取り外し可</t>
  </si>
  <si>
    <t>※等級3のみ記入</t>
  </si>
  <si>
    <t>□</t>
  </si>
  <si>
    <t>該当なし</t>
  </si>
  <si>
    <t>掃除口</t>
  </si>
  <si>
    <t>その他の水廻り</t>
  </si>
  <si>
    <t>配管点検口</t>
  </si>
  <si>
    <t>主要接合部等の点検措置</t>
  </si>
  <si>
    <t>露出または開口有</t>
  </si>
  <si>
    <t>□</t>
  </si>
  <si>
    <t>給水管・給湯管のバルブ及びヘッダー</t>
  </si>
  <si>
    <t>確認項目</t>
  </si>
  <si>
    <t>5-1
断熱等性能等級</t>
  </si>
  <si>
    <t>等級２</t>
  </si>
  <si>
    <t>等級３</t>
  </si>
  <si>
    <t>等級４</t>
  </si>
  <si>
    <t>適用基準</t>
  </si>
  <si>
    <t>矩計図</t>
  </si>
  <si>
    <t>基準値未設定地域（8地域）</t>
  </si>
  <si>
    <t>□</t>
  </si>
  <si>
    <t>平均日射熱取得率ηＡ</t>
  </si>
  <si>
    <t>基準値未設定地域（1･2･3･4地域）</t>
  </si>
  <si>
    <t>（</t>
  </si>
  <si>
    <t>□</t>
  </si>
  <si>
    <t>選択せず</t>
  </si>
  <si>
    <t>5-2
一次ｴﾈﾙｷﾞｰ消費量等級</t>
  </si>
  <si>
    <t>設計一次ｴﾈﾙｷﾞｰ消費量</t>
  </si>
  <si>
    <t>□</t>
  </si>
  <si>
    <t>□</t>
  </si>
  <si>
    <t>　-選択項目-</t>
  </si>
  <si>
    <t>2火災</t>
  </si>
  <si>
    <t>感知部分の設置場所等</t>
  </si>
  <si>
    <t>設置場所</t>
  </si>
  <si>
    <t>寝室　：熱式または煙式</t>
  </si>
  <si>
    <t>矩計図</t>
  </si>
  <si>
    <t>設置維持基準</t>
  </si>
  <si>
    <t>■</t>
  </si>
  <si>
    <t>消防法 第9条の2 の規定に適合</t>
  </si>
  <si>
    <t>外壁の開口部</t>
  </si>
  <si>
    <t>60分以上</t>
  </si>
  <si>
    <t>耐火時間</t>
  </si>
  <si>
    <t>20分以上</t>
  </si>
  <si>
    <t>外壁の構造等</t>
  </si>
  <si>
    <t>外壁の耐火時間</t>
  </si>
  <si>
    <t>45分以上</t>
  </si>
  <si>
    <t>軒裏の構造等</t>
  </si>
  <si>
    <t>軒裏の耐火時間</t>
  </si>
  <si>
    <t>6空気</t>
  </si>
  <si>
    <t>内装仕上･下地材等</t>
  </si>
  <si>
    <t>□</t>
  </si>
  <si>
    <t>材料表</t>
  </si>
  <si>
    <t>天井裏等の下地材等</t>
  </si>
  <si>
    <t>6-2
換気対策</t>
  </si>
  <si>
    <t>7-1
単純開口率</t>
  </si>
  <si>
    <t>7-2
方位別開口比</t>
  </si>
  <si>
    <t>8音</t>
  </si>
  <si>
    <t>8-4
透過損失等級
(外壁開口部)</t>
  </si>
  <si>
    <t>開口部の遮音性能</t>
  </si>
  <si>
    <t>北の方位のｻｯｼ・ﾄﾞｱｾｯﾄ</t>
  </si>
  <si>
    <t>JISの遮音等級表示品</t>
  </si>
  <si>
    <t>T-4</t>
  </si>
  <si>
    <t>T-3</t>
  </si>
  <si>
    <t>T-2</t>
  </si>
  <si>
    <t>T-1</t>
  </si>
  <si>
    <t>建具表</t>
  </si>
  <si>
    <t>東の方位のｻｯｼ・ﾄﾞｱｾｯﾄ</t>
  </si>
  <si>
    <t>認定書</t>
  </si>
  <si>
    <t>その他試験を行うもの</t>
  </si>
  <si>
    <t>（ 透過損失の平均値</t>
  </si>
  <si>
    <t>dB ）</t>
  </si>
  <si>
    <t>南の方位のｻｯｼ・ﾄﾞｱｾｯﾄ</t>
  </si>
  <si>
    <t>西の方位のｻｯｼ・ﾄﾞｱｾｯﾄ</t>
  </si>
  <si>
    <t>9高齢者</t>
  </si>
  <si>
    <t>9-1
高齢者等配慮対策等級
(専用部分)</t>
  </si>
  <si>
    <t>部屋の配置等</t>
  </si>
  <si>
    <t>特定寝室と同一階にある部屋</t>
  </si>
  <si>
    <t>便所</t>
  </si>
  <si>
    <t>段差</t>
  </si>
  <si>
    <t>日常生活空間内</t>
  </si>
  <si>
    <t>日常生活空間内の床が段差のない構造</t>
  </si>
  <si>
    <t>※等級1～3に対応</t>
  </si>
  <si>
    <t>適用除外の段差有り</t>
  </si>
  <si>
    <t>※等級2以上記入</t>
  </si>
  <si>
    <r>
      <t>　玄関出入口</t>
    </r>
    <r>
      <rPr>
        <sz val="6"/>
        <rFont val="ＭＳ 明朝"/>
        <family val="1"/>
      </rPr>
      <t>※</t>
    </r>
    <r>
      <rPr>
        <sz val="8.5"/>
        <rFont val="ＭＳ 明朝"/>
        <family val="1"/>
      </rPr>
      <t>、玄関上がりかまち</t>
    </r>
    <r>
      <rPr>
        <sz val="6"/>
        <rFont val="ＭＳ 明朝"/>
        <family val="1"/>
      </rPr>
      <t>※</t>
    </r>
    <r>
      <rPr>
        <sz val="8.5"/>
        <rFont val="ＭＳ 明朝"/>
        <family val="1"/>
      </rPr>
      <t>、畳コーナー</t>
    </r>
    <r>
      <rPr>
        <sz val="6"/>
        <rFont val="ＭＳ 明朝"/>
        <family val="1"/>
      </rPr>
      <t>※</t>
    </r>
    <r>
      <rPr>
        <sz val="8.5"/>
        <rFont val="ＭＳ 明朝"/>
        <family val="1"/>
      </rPr>
      <t>、浴室出入口</t>
    </r>
    <r>
      <rPr>
        <sz val="6"/>
        <rFont val="ＭＳ 明朝"/>
        <family val="1"/>
      </rPr>
      <t>※</t>
    </r>
  </si>
  <si>
    <t>日常生活空間外</t>
  </si>
  <si>
    <t>日常生活空間外の床が段差のない構造（適用除外含む）</t>
  </si>
  <si>
    <t>階段</t>
  </si>
  <si>
    <t>勾配等</t>
  </si>
  <si>
    <t>階段の勾配等の基準に適合</t>
  </si>
  <si>
    <t>□</t>
  </si>
  <si>
    <t>ホームエレベーターを設置</t>
  </si>
  <si>
    <t>蹴込み</t>
  </si>
  <si>
    <t>蹴込みが30mm以下</t>
  </si>
  <si>
    <t>階段なし</t>
  </si>
  <si>
    <t>階段の幅員等</t>
  </si>
  <si>
    <t>建築基準法施行令第23条から第27条までの基準に適合</t>
  </si>
  <si>
    <t>手摺</t>
  </si>
  <si>
    <t>手摺の設置</t>
  </si>
  <si>
    <r>
      <t>階段、便所、浴室、玄関</t>
    </r>
    <r>
      <rPr>
        <sz val="6"/>
        <rFont val="ＭＳ 明朝"/>
        <family val="1"/>
      </rPr>
      <t>※</t>
    </r>
    <r>
      <rPr>
        <sz val="8.5"/>
        <rFont val="ＭＳ 明朝"/>
        <family val="1"/>
      </rPr>
      <t>、脱衣室</t>
    </r>
    <r>
      <rPr>
        <sz val="6"/>
        <rFont val="ＭＳ 明朝"/>
        <family val="1"/>
      </rPr>
      <t>※</t>
    </r>
    <r>
      <rPr>
        <sz val="8.5"/>
        <rFont val="ＭＳ 明朝"/>
        <family val="1"/>
      </rPr>
      <t>において、それぞれの基準に</t>
    </r>
  </si>
  <si>
    <t>適合する手摺が設置されている (※玄関,脱衣室は設置準備を含む)</t>
  </si>
  <si>
    <t>転落防止手摺の設置</t>
  </si>
  <si>
    <t>バルコニー</t>
  </si>
  <si>
    <t>（手すりの基準に適合 または 転落のおそれなし）</t>
  </si>
  <si>
    <t>窓(2階以上)</t>
  </si>
  <si>
    <t>（手すりの基準に適合 または 転落のおそれなし）</t>
  </si>
  <si>
    <t>廊下及び階段</t>
  </si>
  <si>
    <t>（手すりの基準に適合 または 転落のおそれなし）</t>
  </si>
  <si>
    <t>通路等の幅員（日常生活空間内）</t>
  </si>
  <si>
    <t>通路の幅員</t>
  </si>
  <si>
    <t>通路最小有効幅員780mm以上（柱等の箇所750mm以上）</t>
  </si>
  <si>
    <t>出入口の幅員</t>
  </si>
  <si>
    <t>玄関出入口の有効幅員750mm以上</t>
  </si>
  <si>
    <t>浴室出入口の有効幅員600mm以上</t>
  </si>
  <si>
    <t>その他の出入口750mm以上（軽微な改造を含む）</t>
  </si>
  <si>
    <t>寝室、便所及び浴室（日常生活空間内）</t>
  </si>
  <si>
    <t>浴室の寸法</t>
  </si>
  <si>
    <t>□</t>
  </si>
  <si>
    <t>短辺1,300mm以上 かつ 内法面積2.0㎡以上</t>
  </si>
  <si>
    <t>便所の寸法等</t>
  </si>
  <si>
    <r>
      <t>長辺1,300mm以上</t>
    </r>
    <r>
      <rPr>
        <sz val="6"/>
        <rFont val="ＭＳ 明朝"/>
        <family val="1"/>
      </rPr>
      <t>※１</t>
    </r>
    <r>
      <rPr>
        <sz val="8.5"/>
        <rFont val="ＭＳ 明朝"/>
        <family val="1"/>
      </rPr>
      <t xml:space="preserve"> または 便器の前方(側方)＋500mm以上</t>
    </r>
    <r>
      <rPr>
        <sz val="6"/>
        <rFont val="ＭＳ 明朝"/>
        <family val="1"/>
      </rPr>
      <t>※2</t>
    </r>
  </si>
  <si>
    <t xml:space="preserve"> (※1軽微な改造を含む 　※2ドアの開放または軽微な改造を含む)</t>
  </si>
  <si>
    <t>腰掛式便器を設置</t>
  </si>
  <si>
    <t>特定寝室面積</t>
  </si>
  <si>
    <t>特定寝室の内法面積9㎡以上</t>
  </si>
  <si>
    <t>防犯</t>
  </si>
  <si>
    <r>
      <t>玄関・便所・浴室・食事室・脱衣室・洗面所</t>
    </r>
    <r>
      <rPr>
        <sz val="8.5"/>
        <color indexed="10"/>
        <rFont val="ＭＳ 明朝"/>
        <family val="1"/>
      </rPr>
      <t>（等級5）</t>
    </r>
  </si>
  <si>
    <t>□</t>
  </si>
  <si>
    <t>※等級4・5に対応</t>
  </si>
  <si>
    <r>
      <t>適用除外の段差有り</t>
    </r>
    <r>
      <rPr>
        <sz val="8.5"/>
        <color indexed="10"/>
        <rFont val="ＭＳ 明朝"/>
        <family val="1"/>
      </rPr>
      <t>（等級5）</t>
    </r>
  </si>
  <si>
    <t>玄関出入口、玄関上がりかまち、勝手口出入口、式台の存する居室、</t>
  </si>
  <si>
    <t>バルコニー出入口等</t>
  </si>
  <si>
    <r>
      <t>適用除外の段差有り</t>
    </r>
    <r>
      <rPr>
        <sz val="8.5"/>
        <color indexed="10"/>
        <rFont val="ＭＳ 明朝"/>
        <family val="1"/>
      </rPr>
      <t>（等級4）</t>
    </r>
  </si>
  <si>
    <t>浴室の出入口、バルコニー出入口等</t>
  </si>
  <si>
    <t>蹴込みが30mm以下 かつ 蹴込み板設置</t>
  </si>
  <si>
    <t>蹴込みが30mm以下 かつ ﾎｰﾑｴﾚﾍﾞｰﾀｰ設置</t>
  </si>
  <si>
    <t>形式等</t>
  </si>
  <si>
    <t>通路等への食い込み及び突出、回り階段等の設置なし</t>
  </si>
  <si>
    <r>
      <t>ﾎｰﾑｴﾚﾍﾞｰﾀｰ設置</t>
    </r>
    <r>
      <rPr>
        <sz val="8.5"/>
        <color indexed="10"/>
        <rFont val="ＭＳ 明朝"/>
        <family val="1"/>
      </rPr>
      <t>（等級5）</t>
    </r>
  </si>
  <si>
    <r>
      <t>ﾎｰﾑｴﾚﾍﾞｰﾀｰ設置 または 階段が日常生活空間外</t>
    </r>
    <r>
      <rPr>
        <sz val="8.5"/>
        <color indexed="10"/>
        <rFont val="ＭＳ 明朝"/>
        <family val="1"/>
      </rPr>
      <t>（等級4）</t>
    </r>
  </si>
  <si>
    <t>滑り防止</t>
  </si>
  <si>
    <r>
      <t>滑り止めなし、又は、滑り止めが踏面と同一面</t>
    </r>
    <r>
      <rPr>
        <sz val="9"/>
        <color indexed="10"/>
        <rFont val="ＭＳ 明朝"/>
        <family val="1"/>
      </rPr>
      <t>（等級5）</t>
    </r>
  </si>
  <si>
    <t>段鼻</t>
  </si>
  <si>
    <t>□</t>
  </si>
  <si>
    <r>
      <t>段鼻の出なし</t>
    </r>
    <r>
      <rPr>
        <sz val="9"/>
        <color indexed="10"/>
        <rFont val="ＭＳ 明朝"/>
        <family val="1"/>
      </rPr>
      <t>（等級5）</t>
    </r>
  </si>
  <si>
    <t>階段、便所、浴室、玄関、脱衣室において、それぞれの基準に</t>
  </si>
  <si>
    <t>適合する手摺が設置されている</t>
  </si>
  <si>
    <r>
      <t>通路最小有効幅員850㎜以上（柱等の箇所800㎜以上）</t>
    </r>
    <r>
      <rPr>
        <sz val="8.5"/>
        <color indexed="10"/>
        <rFont val="ＭＳ 明朝"/>
        <family val="1"/>
      </rPr>
      <t>（等級5）</t>
    </r>
  </si>
  <si>
    <r>
      <t>通路最小有効幅員780㎜以上（柱等の箇所750㎜以上）</t>
    </r>
    <r>
      <rPr>
        <sz val="8.5"/>
        <color indexed="10"/>
        <rFont val="ＭＳ 明朝"/>
        <family val="1"/>
      </rPr>
      <t>（等級4）</t>
    </r>
  </si>
  <si>
    <r>
      <t>玄関出入口の有効幅員800㎜以上</t>
    </r>
    <r>
      <rPr>
        <sz val="8.5"/>
        <color indexed="10"/>
        <rFont val="ＭＳ 明朝"/>
        <family val="1"/>
      </rPr>
      <t>（等級5）</t>
    </r>
  </si>
  <si>
    <r>
      <t>玄関出入口の有効幅員750㎜以上</t>
    </r>
    <r>
      <rPr>
        <sz val="8.5"/>
        <color indexed="10"/>
        <rFont val="ＭＳ 明朝"/>
        <family val="1"/>
      </rPr>
      <t>（等級4）</t>
    </r>
  </si>
  <si>
    <r>
      <t>浴室出入口の有効幅員800㎜以上</t>
    </r>
    <r>
      <rPr>
        <sz val="8.5"/>
        <color indexed="10"/>
        <rFont val="ＭＳ 明朝"/>
        <family val="1"/>
      </rPr>
      <t>（等級5）</t>
    </r>
  </si>
  <si>
    <r>
      <t>浴室出入口の有効幅員650㎜以上</t>
    </r>
    <r>
      <rPr>
        <sz val="8.5"/>
        <color indexed="10"/>
        <rFont val="ＭＳ 明朝"/>
        <family val="1"/>
      </rPr>
      <t>（等級4）</t>
    </r>
  </si>
  <si>
    <r>
      <t>その他の出入口800㎜以上（工事を伴わない撤去を含む）</t>
    </r>
    <r>
      <rPr>
        <sz val="8.5"/>
        <color indexed="10"/>
        <rFont val="ＭＳ 明朝"/>
        <family val="1"/>
      </rPr>
      <t>（等級5）</t>
    </r>
  </si>
  <si>
    <r>
      <t>その他の出入口750㎜以上（工事を伴わない撤去を含む）</t>
    </r>
    <r>
      <rPr>
        <sz val="8.5"/>
        <color indexed="10"/>
        <rFont val="ＭＳ 明朝"/>
        <family val="1"/>
      </rPr>
      <t>（等級4）</t>
    </r>
  </si>
  <si>
    <t>寝室、便所及び浴室（日常生活空間内）</t>
  </si>
  <si>
    <t>短辺1,400㎜以上 かつ 内法面積2.5㎡以上</t>
  </si>
  <si>
    <t>短辺1,300㎜以上（工事を伴わない撤去を含む）</t>
  </si>
  <si>
    <t>□</t>
  </si>
  <si>
    <t>短辺が便器後方の壁から便器先端までの寸法＋500㎜以上</t>
  </si>
  <si>
    <t>（工事を伴わない撤去を含む）</t>
  </si>
  <si>
    <t>（等級5）</t>
  </si>
  <si>
    <t>短辺1,100㎜以上 かつ 長辺1,300㎜以上（軽微な改造を含む）</t>
  </si>
  <si>
    <t>便器の前方及び側方に500㎜以上</t>
  </si>
  <si>
    <t>（ドアの開放又は軽微な改造による長さを含む）</t>
  </si>
  <si>
    <t>（等級4）</t>
  </si>
  <si>
    <t>腰掛け式便器を設置</t>
  </si>
  <si>
    <t>□</t>
  </si>
  <si>
    <t>　</t>
  </si>
  <si>
    <t>形　式</t>
  </si>
  <si>
    <t>自己評価結果</t>
  </si>
  <si>
    <t>構造躯体
及び基礎等</t>
  </si>
  <si>
    <t>地震力及び</t>
  </si>
  <si>
    <t>□</t>
  </si>
  <si>
    <t>評価対象外</t>
  </si>
  <si>
    <t>免震</t>
  </si>
  <si>
    <t>免震建築物</t>
  </si>
  <si>
    <t>□</t>
  </si>
  <si>
    <t>平成12年建設省告示第2009号第1第3号による免震建築物</t>
  </si>
  <si>
    <t>免震層及び免震材料の維持管理に関する図書の作成</t>
  </si>
  <si>
    <t>地盤
（1-6）</t>
  </si>
  <si>
    <t>地盤又は杭の許容支持力等及びその設定方法</t>
  </si>
  <si>
    <t>地盤調査方法</t>
  </si>
  <si>
    <t>地盤の許容応力度</t>
  </si>
  <si>
    <t>該当区域外</t>
  </si>
  <si>
    <t>杭の許容支持力</t>
  </si>
  <si>
    <t>地盤改良方法</t>
  </si>
  <si>
    <t>設計内容説明欄と同様</t>
  </si>
  <si>
    <t>杭状改良地盤の許容支持力度</t>
  </si>
  <si>
    <t>杭状改良地盤の許容支持力</t>
  </si>
  <si>
    <t>基礎等
（1-7）</t>
  </si>
  <si>
    <t>基礎の構造方法及び形式等</t>
  </si>
  <si>
    <t>直接基礎</t>
  </si>
  <si>
    <t>構造方法</t>
  </si>
  <si>
    <t>杭基礎</t>
  </si>
  <si>
    <t>杭　種</t>
  </si>
  <si>
    <t>杭径</t>
  </si>
  <si>
    <t>小屋裏換気措置又は屋根断熱工法（一部含む）</t>
  </si>
  <si>
    <t>排水管・給水管・給湯管と設備機器の接合部</t>
  </si>
  <si>
    <t>5温熱環境</t>
  </si>
  <si>
    <t>地域の区分</t>
  </si>
  <si>
    <t>非住宅・住宅計算方法</t>
  </si>
  <si>
    <t>住宅仕様基準</t>
  </si>
  <si>
    <t>非住宅・住宅計算方法による場合</t>
  </si>
  <si>
    <t>（</t>
  </si>
  <si>
    <t>）</t>
  </si>
  <si>
    <t>（</t>
  </si>
  <si>
    <t>住宅仕様基準による場合</t>
  </si>
  <si>
    <t>基準省令</t>
  </si>
  <si>
    <t>住宅仕様基準</t>
  </si>
  <si>
    <t>基準省令による場合</t>
  </si>
  <si>
    <t>設計値≦基準値</t>
  </si>
  <si>
    <t>□</t>
  </si>
  <si>
    <t>（</t>
  </si>
  <si>
    <t>□</t>
  </si>
  <si>
    <t>）</t>
  </si>
  <si>
    <t xml:space="preserve"> 評価対象建築物の名称</t>
  </si>
  <si>
    <t xml:space="preserve"> 評価対象建築物の所在地</t>
  </si>
  <si>
    <t xml:space="preserve"> 設計者等の氏名</t>
  </si>
  <si>
    <t xml:space="preserve"> 評価者氏名</t>
  </si>
  <si>
    <t>評価方法基準による</t>
  </si>
  <si>
    <t>特別評価方法認定による</t>
  </si>
  <si>
    <t>住宅型式性能認定による</t>
  </si>
  <si>
    <t>型式住宅部分等製造者認証による</t>
  </si>
  <si>
    <t>1-7基礎の構造方法及び形式等</t>
  </si>
  <si>
    <t>5-1断熱等性能等級</t>
  </si>
  <si>
    <t>評価方法</t>
  </si>
  <si>
    <t>避難器具の種類</t>
  </si>
  <si>
    <t>直通階段に直接通ずるバルコニー</t>
  </si>
  <si>
    <t>避難器具</t>
  </si>
  <si>
    <t>［</t>
  </si>
  <si>
    <t>]</t>
  </si>
  <si>
    <t>製材等(製材、丸太、単層フローリング)を使用</t>
  </si>
  <si>
    <t>特定建材を使用</t>
  </si>
  <si>
    <t>その他の建材を使用</t>
  </si>
  <si>
    <t>内装</t>
  </si>
  <si>
    <t>□</t>
  </si>
  <si>
    <t>（等級1）</t>
  </si>
  <si>
    <t>天井裏等</t>
  </si>
  <si>
    <t>居室の換気対策</t>
  </si>
  <si>
    <t>換気方法</t>
  </si>
  <si>
    <t>機械換気設備</t>
  </si>
  <si>
    <t>局所換気対策</t>
  </si>
  <si>
    <t>台所</t>
  </si>
  <si>
    <t>換気のできる窓</t>
  </si>
  <si>
    <t>無</t>
  </si>
  <si>
    <t>便所1</t>
  </si>
  <si>
    <t>便所2</t>
  </si>
  <si>
    <t>使用建材</t>
  </si>
  <si>
    <t>ﾎﾙﾑｱﾙﾃﾞﾋﾄﾞ発散等級</t>
  </si>
  <si>
    <t>F☆☆☆☆　規制対象外の建材</t>
  </si>
  <si>
    <t>（等級3）</t>
  </si>
  <si>
    <t>6-1 
ホルムアルデヒド対策（内装及び天井裏等）</t>
  </si>
  <si>
    <t>設計内容説明欄と同様</t>
  </si>
  <si>
    <t>居室の内装の仕上材</t>
  </si>
  <si>
    <t>ﾎﾙﾑｱﾙﾃﾞﾋﾄﾞ発散等級</t>
  </si>
  <si>
    <t>F☆☆☆☆　規制対象外の建材</t>
  </si>
  <si>
    <t>（等級3）</t>
  </si>
  <si>
    <t>F☆☆☆　第3種ﾎﾙﾑｱﾙﾃﾞﾋﾄﾞ発散建築材料</t>
  </si>
  <si>
    <t>（等級2）</t>
  </si>
  <si>
    <t>F☆☆　第2種ﾎﾙﾑｱﾙﾃﾞﾋﾄﾞ発散建築材料</t>
  </si>
  <si>
    <t>換気・気密措置による</t>
  </si>
  <si>
    <t>設計内容説明欄と同様</t>
  </si>
  <si>
    <t>2-1
感知警報装置設置等級
(自住戸火災時)</t>
  </si>
  <si>
    <t>感知警報装置</t>
  </si>
  <si>
    <t>台所等：熱式または煙式</t>
  </si>
  <si>
    <t>階段等：煙式</t>
  </si>
  <si>
    <t>※等級1でも記入</t>
  </si>
  <si>
    <t>居室　：熱式または煙式 （天井高8m：煙式）</t>
  </si>
  <si>
    <r>
      <t>2-4
脱出対策</t>
    </r>
    <r>
      <rPr>
        <sz val="6"/>
        <rFont val="ＭＳ 明朝"/>
        <family val="1"/>
      </rPr>
      <t>(火災時)</t>
    </r>
  </si>
  <si>
    <t>設計内容説明欄と同様</t>
  </si>
  <si>
    <t>脱出対策</t>
  </si>
  <si>
    <r>
      <t>2-5
耐火等級</t>
    </r>
    <r>
      <rPr>
        <sz val="7"/>
        <rFont val="ＭＳ 明朝"/>
        <family val="1"/>
      </rPr>
      <t>(延焼のおそれのある部分(開口部))</t>
    </r>
  </si>
  <si>
    <r>
      <t>開口部の耐火性能</t>
    </r>
    <r>
      <rPr>
        <sz val="7"/>
        <rFont val="ＭＳ 明朝"/>
        <family val="1"/>
      </rPr>
      <t>(耐火性能が最も低いもの)</t>
    </r>
  </si>
  <si>
    <t>防火設備の仕様等</t>
  </si>
  <si>
    <t>（等級3）</t>
  </si>
  <si>
    <t>（等級2）</t>
  </si>
  <si>
    <t>（等級1）</t>
  </si>
  <si>
    <r>
      <t>2-6
耐火等級</t>
    </r>
    <r>
      <rPr>
        <sz val="7"/>
        <rFont val="ＭＳ 明朝"/>
        <family val="1"/>
      </rPr>
      <t>(延焼のおそれのある部分(開口部以外))</t>
    </r>
  </si>
  <si>
    <r>
      <t>外壁･軒裏の構造</t>
    </r>
    <r>
      <rPr>
        <sz val="7"/>
        <rFont val="ＭＳ 明朝"/>
        <family val="1"/>
      </rPr>
      <t>(耐火性能が最も低い仕様)</t>
    </r>
  </si>
  <si>
    <t>（等級4）</t>
  </si>
  <si>
    <t>□</t>
  </si>
  <si>
    <t>　-必須項目-</t>
  </si>
  <si>
    <t xml:space="preserve">1-1耐震等級
(倒壊等防止)
</t>
  </si>
  <si>
    <t>風圧力</t>
  </si>
  <si>
    <t>1-2耐震等級
(損傷防止)</t>
  </si>
  <si>
    <t>1-4耐風等級</t>
  </si>
  <si>
    <t>1-5耐積雪等級</t>
  </si>
  <si>
    <t>1-7
基礎等</t>
  </si>
  <si>
    <t>（</t>
  </si>
  <si>
    <t>）</t>
  </si>
  <si>
    <t>3劣化</t>
  </si>
  <si>
    <t>3-1
劣化対策等級
(構造躯体等)　</t>
  </si>
  <si>
    <t>現場塗布・吹付</t>
  </si>
  <si>
    <t>※等級2以上記入</t>
  </si>
  <si>
    <t>□</t>
  </si>
  <si>
    <t>□</t>
  </si>
  <si>
    <t>□</t>
  </si>
  <si>
    <t>□</t>
  </si>
  <si>
    <t>コンクリート</t>
  </si>
  <si>
    <t>■</t>
  </si>
  <si>
    <t>建築基準法施行令第37条、令第41条、令第49条、令第80条の2（構</t>
  </si>
  <si>
    <t>造躯体等の劣化軽減に関するものに限る）の規定に適合</t>
  </si>
  <si>
    <t>4維持管理</t>
  </si>
  <si>
    <t>4-1
維持管理対策等級
（専用配管）</t>
  </si>
  <si>
    <t>ｺﾝｸﾘｰﾄ内
埋込み配管</t>
  </si>
  <si>
    <t>埋設配管が定められている地域</t>
  </si>
  <si>
    <t>排水管の性状</t>
  </si>
  <si>
    <t>□</t>
  </si>
  <si>
    <t>□</t>
  </si>
  <si>
    <t>便所</t>
  </si>
  <si>
    <t>トラップ</t>
  </si>
  <si>
    <t>□</t>
  </si>
  <si>
    <t>※等級3のみ記入</t>
  </si>
  <si>
    <t>　-必須項目（一部選択項目を含む）- つづき</t>
  </si>
  <si>
    <r>
      <t>U</t>
    </r>
    <r>
      <rPr>
        <sz val="8"/>
        <rFont val="ＭＳ 明朝"/>
        <family val="1"/>
      </rPr>
      <t>A</t>
    </r>
  </si>
  <si>
    <r>
      <t>η</t>
    </r>
    <r>
      <rPr>
        <sz val="8"/>
        <rFont val="ＭＳ 明朝"/>
        <family val="1"/>
      </rPr>
      <t>A</t>
    </r>
  </si>
  <si>
    <t>性能表示事項</t>
  </si>
  <si>
    <t>評価方法</t>
  </si>
  <si>
    <t>1.構造の安定に関すること</t>
  </si>
  <si>
    <t>1-1耐震等級(倒壊等防止)</t>
  </si>
  <si>
    <t>1-2耐震等級(損傷防止)</t>
  </si>
  <si>
    <t>1-3その他</t>
  </si>
  <si>
    <t>1-4耐風等級</t>
  </si>
  <si>
    <t>1-5耐積雪等級</t>
  </si>
  <si>
    <t>1-6地盤又は杭の許容支持力等及びその設定方法</t>
  </si>
  <si>
    <t>3.劣化の軽減に関すること</t>
  </si>
  <si>
    <t>3-1劣化対策等級(構造躯体等)　　　</t>
  </si>
  <si>
    <t>4.維持管理・更新への配慮</t>
  </si>
  <si>
    <t>4-1維持管理対策等級(専用配管)　　　　</t>
  </si>
  <si>
    <t xml:space="preserve">  に関すること</t>
  </si>
  <si>
    <t>5.温熱環境・エネルギー消費量</t>
  </si>
  <si>
    <t>　に関すること</t>
  </si>
  <si>
    <t>5-2一次エネルギー消費量等級</t>
  </si>
  <si>
    <t>開口部
(単純開口率)</t>
  </si>
  <si>
    <t>居室の面積に対する開口部の割合</t>
  </si>
  <si>
    <t>単純開口率</t>
  </si>
  <si>
    <t>％以上</t>
  </si>
  <si>
    <t>開口部
(方位別開口比)</t>
  </si>
  <si>
    <t>方位別開口部の面積合計の比</t>
  </si>
  <si>
    <t>北面</t>
  </si>
  <si>
    <t>東面</t>
  </si>
  <si>
    <t>南面</t>
  </si>
  <si>
    <t>西面</t>
  </si>
  <si>
    <t>真上</t>
  </si>
  <si>
    <t>7光視</t>
  </si>
  <si>
    <t>設計内容説明欄と同様</t>
  </si>
  <si>
    <t>）</t>
  </si>
  <si>
    <t>設計内容説明欄と同様</t>
  </si>
  <si>
    <t>（</t>
  </si>
  <si>
    <t>％</t>
  </si>
  <si>
    <t>）</t>
  </si>
  <si>
    <t>％</t>
  </si>
  <si>
    <t>（</t>
  </si>
  <si>
    <t>％</t>
  </si>
  <si>
    <t>）</t>
  </si>
  <si>
    <t>（</t>
  </si>
  <si>
    <t>％</t>
  </si>
  <si>
    <t>）</t>
  </si>
  <si>
    <t>（</t>
  </si>
  <si>
    <t>％</t>
  </si>
  <si>
    <t>）</t>
  </si>
  <si>
    <t>該当なし(北)</t>
  </si>
  <si>
    <t>該当なし(東)</t>
  </si>
  <si>
    <t>その他試験を行うもの</t>
  </si>
  <si>
    <t>（ 透過損失の平均値</t>
  </si>
  <si>
    <t>dB ）</t>
  </si>
  <si>
    <t>該当なし(南)</t>
  </si>
  <si>
    <t>該当なし(西)</t>
  </si>
  <si>
    <t>□</t>
  </si>
  <si>
    <t>階)</t>
  </si>
  <si>
    <t>区分及び
措置</t>
  </si>
  <si>
    <t>侵入防止上有効な措置</t>
  </si>
  <si>
    <t>シャッター又は雨戸による対策を含む ）</t>
  </si>
  <si>
    <t>該当する開口部なし</t>
  </si>
  <si>
    <t>10-1
開口部の侵入防止対策</t>
  </si>
  <si>
    <t>(</t>
  </si>
  <si>
    <t>・区分ａ</t>
  </si>
  <si>
    <t>・区分ｂ</t>
  </si>
  <si>
    <t>・区分ｃ</t>
  </si>
  <si>
    <t>(</t>
  </si>
  <si>
    <t>□</t>
  </si>
  <si>
    <r>
      <t>便所・浴室</t>
    </r>
    <r>
      <rPr>
        <sz val="8.5"/>
        <color indexed="10"/>
        <rFont val="ＭＳ 明朝"/>
        <family val="1"/>
      </rPr>
      <t>（等級4）</t>
    </r>
  </si>
  <si>
    <t>ﾎｰﾑｴﾚﾍﾞｰﾀｰ設置 かつ 特定寝室と同一階に便所を設置</t>
  </si>
  <si>
    <t>（ﾎｰﾑｴﾚﾍﾞｰﾀｰ出入口の幅750㎜(通路より直進可能な場合は650㎜)以上）</t>
  </si>
  <si>
    <t>基礎断熱</t>
  </si>
  <si>
    <t>特定寝室の内法面積12㎡以上</t>
  </si>
  <si>
    <t>）W/㎡･K</t>
  </si>
  <si>
    <r>
      <t>　※R値：1-2地域 1.2</t>
    </r>
    <r>
      <rPr>
        <sz val="7"/>
        <rFont val="ＭＳ 明朝"/>
        <family val="1"/>
      </rPr>
      <t>㎡･K/W以上</t>
    </r>
    <r>
      <rPr>
        <sz val="8.5"/>
        <rFont val="ＭＳ 明朝"/>
        <family val="1"/>
      </rPr>
      <t>、3-7地域 0.6</t>
    </r>
    <r>
      <rPr>
        <sz val="7"/>
        <rFont val="ＭＳ 明朝"/>
        <family val="1"/>
      </rPr>
      <t>㎡･K/W以上</t>
    </r>
  </si>
  <si>
    <t>　</t>
  </si>
  <si>
    <t>避難器具</t>
  </si>
  <si>
    <t>　勝手口出入口、バルコニー出入口等 (※基準に適合した段差)</t>
  </si>
  <si>
    <t>長期使用構造等であることの確認（追加）</t>
  </si>
  <si>
    <t>■構造躯体等の劣化対策</t>
  </si>
  <si>
    <t>点検口の設置</t>
  </si>
  <si>
    <t>床下空間ごとに点検口を設置</t>
  </si>
  <si>
    <t>小屋裏空間ごとに点検口を設置</t>
  </si>
  <si>
    <t>床下空間の確保</t>
  </si>
  <si>
    <t>床下空間の有効高さ330ｍｍ以上確保</t>
  </si>
  <si>
    <t>伏図</t>
  </si>
  <si>
    <t>等級５</t>
  </si>
  <si>
    <t>値を評価書に記載する（最高等級の場合のみ）</t>
  </si>
  <si>
    <r>
      <t>ηＡ値を評価書に記載する</t>
    </r>
    <r>
      <rPr>
        <b/>
        <sz val="7"/>
        <rFont val="MS UI Gothic"/>
        <family val="3"/>
      </rPr>
      <t>（5～8地域かつ最高等級（地域区分による）の場合のみ）</t>
    </r>
  </si>
  <si>
    <r>
      <t>ＵＡ値を評価書に記載する</t>
    </r>
    <r>
      <rPr>
        <b/>
        <sz val="7"/>
        <rFont val="MS UI Gothic"/>
        <family val="3"/>
      </rPr>
      <t>（1～7地域かつ最高等級の場合のみ）</t>
    </r>
  </si>
  <si>
    <t>別紙による</t>
  </si>
  <si>
    <t>等級６</t>
  </si>
  <si>
    <t>等級７</t>
  </si>
  <si>
    <t xml:space="preserve">   </t>
  </si>
  <si>
    <t>□</t>
  </si>
  <si>
    <t>結露防止対策</t>
  </si>
  <si>
    <t>防湿層の設置</t>
  </si>
  <si>
    <t>繊維系断熱材の使用</t>
  </si>
  <si>
    <t>（</t>
  </si>
  <si>
    <t>有</t>
  </si>
  <si>
    <t>□</t>
  </si>
  <si>
    <t>）</t>
  </si>
  <si>
    <t>（</t>
  </si>
  <si>
    <t>□</t>
  </si>
  <si>
    <t>除外規定適用</t>
  </si>
  <si>
    <t>通気層の設置</t>
  </si>
  <si>
    <t>防風層の設置</t>
  </si>
  <si>
    <t xml:space="preserve">
設計内容確認欄</t>
  </si>
  <si>
    <t>■構造躯体の倒壊等防止</t>
  </si>
  <si>
    <t>構造躯体の
倒壊等防止</t>
  </si>
  <si>
    <t>計算ルート</t>
  </si>
  <si>
    <t>許容応力度計算（耐震等級2、耐震等級3）</t>
  </si>
  <si>
    <t>※安全検証の詳細は各構造計算書による</t>
  </si>
  <si>
    <t>注：屋根に太陽光発電設備等を設置する場合、重い屋根の基準へ適合</t>
  </si>
  <si>
    <t>壁量計算（耐震等級3）</t>
  </si>
  <si>
    <t>■</t>
  </si>
  <si>
    <t>必須項目</t>
  </si>
  <si>
    <t>による</t>
  </si>
  <si>
    <t>劣化対策等級
(構造躯体等)</t>
  </si>
  <si>
    <t>計算ルート及び安全検証</t>
  </si>
  <si>
    <t>点検用措置の確保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</si>
</sst>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 "/>
    <numFmt numFmtId="179" formatCode="0_ "/>
    <numFmt numFmtId="180" formatCode="0_);[Red]\(0\)"/>
    <numFmt numFmtId="181" formatCode="#,##0_ ;[Red]\-#,##0\ "/>
    <numFmt numFmtId="182" formatCode="0.000_ "/>
    <numFmt numFmtId="183" formatCode="[$-411]ggge&quot;年&quot;m&quot;月&quot;d&quot;日&quot;;@"/>
    <numFmt numFmtId="184" formatCode="[&lt;=9999999]000\-0000;General"/>
    <numFmt numFmtId="185" formatCode="0.00_);[Red]\(0.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;\-0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name val="ＭＳ 明朝"/>
      <family val="1"/>
    </font>
    <font>
      <sz val="8.5"/>
      <color indexed="10"/>
      <name val="ＭＳ 明朝"/>
      <family val="1"/>
    </font>
    <font>
      <sz val="6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.5"/>
      <color indexed="8"/>
      <name val="ＭＳ 明朝"/>
      <family val="1"/>
    </font>
    <font>
      <sz val="6"/>
      <color indexed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8.5"/>
      <color indexed="22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b/>
      <sz val="8.5"/>
      <name val="ＭＳ 明朝"/>
      <family val="1"/>
    </font>
    <font>
      <b/>
      <sz val="8.5"/>
      <name val="MS UI Gothic"/>
      <family val="3"/>
    </font>
    <font>
      <b/>
      <sz val="11"/>
      <name val="MS UI Gothic"/>
      <family val="3"/>
    </font>
    <font>
      <b/>
      <sz val="9"/>
      <name val="MS UI Gothic"/>
      <family val="3"/>
    </font>
    <font>
      <b/>
      <sz val="8"/>
      <name val="MS UI Gothic"/>
      <family val="3"/>
    </font>
    <font>
      <b/>
      <sz val="11"/>
      <color indexed="8"/>
      <name val="MS UI Gothic"/>
      <family val="3"/>
    </font>
    <font>
      <b/>
      <sz val="8"/>
      <name val="ＭＳ 明朝"/>
      <family val="1"/>
    </font>
    <font>
      <sz val="6.9"/>
      <name val="ＭＳ 明朝"/>
      <family val="1"/>
    </font>
    <font>
      <b/>
      <sz val="7"/>
      <name val="MS UI Gothic"/>
      <family val="3"/>
    </font>
    <font>
      <sz val="11"/>
      <color indexed="10"/>
      <name val="ＭＳ 明朝"/>
      <family val="1"/>
    </font>
    <font>
      <sz val="7"/>
      <color indexed="10"/>
      <name val="ＭＳ 明朝"/>
      <family val="1"/>
    </font>
    <font>
      <sz val="9"/>
      <name val="MS UI Gothic"/>
      <family val="3"/>
    </font>
    <font>
      <sz val="11"/>
      <color rgb="FFFF0000"/>
      <name val="ＭＳ 明朝"/>
      <family val="1"/>
    </font>
    <font>
      <sz val="8.5"/>
      <color rgb="FFFF0000"/>
      <name val="ＭＳ 明朝"/>
      <family val="1"/>
    </font>
    <font>
      <sz val="7"/>
      <color rgb="FFFF0000"/>
      <name val="ＭＳ 明朝"/>
      <family val="1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/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/>
      <top style="hair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72">
    <xf numFmtId="0" fontId="0" fillId="0" borderId="0" xfId="0" applyAlignment="1">
      <alignment/>
    </xf>
    <xf numFmtId="0" fontId="2" fillId="0" borderId="0" xfId="68" applyNumberFormat="1" applyFont="1" applyAlignment="1">
      <alignment/>
      <protection/>
    </xf>
    <xf numFmtId="0" fontId="2" fillId="4" borderId="10" xfId="68" applyNumberFormat="1" applyFont="1" applyFill="1" applyBorder="1" applyAlignment="1" applyProtection="1">
      <alignment horizontal="center" vertical="center"/>
      <protection locked="0"/>
    </xf>
    <xf numFmtId="0" fontId="2" fillId="4" borderId="11" xfId="68" applyNumberFormat="1" applyFont="1" applyFill="1" applyBorder="1" applyAlignment="1" applyProtection="1">
      <alignment horizontal="center" vertical="center"/>
      <protection locked="0"/>
    </xf>
    <xf numFmtId="0" fontId="2" fillId="4" borderId="12" xfId="68" applyNumberFormat="1" applyFont="1" applyFill="1" applyBorder="1" applyAlignment="1" applyProtection="1">
      <alignment horizontal="center" vertical="center"/>
      <protection locked="0"/>
    </xf>
    <xf numFmtId="0" fontId="2" fillId="4" borderId="13" xfId="68" applyNumberFormat="1" applyFont="1" applyFill="1" applyBorder="1" applyAlignment="1" applyProtection="1">
      <alignment horizontal="center" vertical="center"/>
      <protection locked="0"/>
    </xf>
    <xf numFmtId="0" fontId="2" fillId="4" borderId="0" xfId="68" applyNumberFormat="1" applyFont="1" applyFill="1" applyBorder="1" applyAlignment="1" applyProtection="1">
      <alignment horizontal="center" vertical="center"/>
      <protection locked="0"/>
    </xf>
    <xf numFmtId="0" fontId="2" fillId="4" borderId="14" xfId="68" applyNumberFormat="1" applyFont="1" applyFill="1" applyBorder="1" applyAlignment="1" applyProtection="1">
      <alignment horizontal="center" vertical="center"/>
      <protection locked="0"/>
    </xf>
    <xf numFmtId="0" fontId="2" fillId="4" borderId="15" xfId="68" applyNumberFormat="1" applyFont="1" applyFill="1" applyBorder="1" applyAlignment="1" applyProtection="1">
      <alignment horizontal="center" vertical="center"/>
      <protection locked="0"/>
    </xf>
    <xf numFmtId="0" fontId="2" fillId="4" borderId="16" xfId="68" applyNumberFormat="1" applyFont="1" applyFill="1" applyBorder="1" applyAlignment="1" applyProtection="1">
      <alignment horizontal="center" vertical="center"/>
      <protection locked="0"/>
    </xf>
    <xf numFmtId="0" fontId="2" fillId="4" borderId="17" xfId="68" applyNumberFormat="1" applyFont="1" applyFill="1" applyBorder="1" applyAlignment="1" applyProtection="1">
      <alignment horizontal="center" vertical="center"/>
      <protection locked="0"/>
    </xf>
    <xf numFmtId="0" fontId="2" fillId="4" borderId="18" xfId="68" applyNumberFormat="1" applyFont="1" applyFill="1" applyBorder="1" applyAlignment="1" applyProtection="1">
      <alignment horizontal="center" vertical="center"/>
      <protection locked="0"/>
    </xf>
    <xf numFmtId="0" fontId="2" fillId="4" borderId="19" xfId="68" applyNumberFormat="1" applyFont="1" applyFill="1" applyBorder="1" applyAlignment="1" applyProtection="1">
      <alignment horizontal="center" vertical="center"/>
      <protection locked="0"/>
    </xf>
    <xf numFmtId="0" fontId="2" fillId="23" borderId="0" xfId="68" applyNumberFormat="1" applyFont="1" applyFill="1" applyAlignment="1">
      <alignment/>
      <protection/>
    </xf>
    <xf numFmtId="0" fontId="2" fillId="4" borderId="20" xfId="6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3" borderId="0" xfId="68" applyNumberFormat="1" applyFont="1" applyFill="1" applyBorder="1" applyAlignment="1">
      <alignment vertical="top" textRotation="255"/>
      <protection/>
    </xf>
    <xf numFmtId="0" fontId="2" fillId="24" borderId="13" xfId="68" applyNumberFormat="1" applyFont="1" applyFill="1" applyBorder="1" applyAlignment="1" applyProtection="1">
      <alignment horizontal="left" vertical="center"/>
      <protection/>
    </xf>
    <xf numFmtId="0" fontId="2" fillId="24" borderId="13" xfId="68" applyNumberFormat="1" applyFont="1" applyFill="1" applyBorder="1" applyAlignment="1" applyProtection="1">
      <alignment vertical="center"/>
      <protection/>
    </xf>
    <xf numFmtId="0" fontId="2" fillId="24" borderId="0" xfId="68" applyNumberFormat="1" applyFont="1" applyFill="1" applyBorder="1" applyAlignment="1" applyProtection="1">
      <alignment horizontal="left" vertical="center"/>
      <protection/>
    </xf>
    <xf numFmtId="0" fontId="2" fillId="24" borderId="0" xfId="68" applyNumberFormat="1" applyFont="1" applyFill="1" applyBorder="1" applyAlignment="1" applyProtection="1">
      <alignment vertical="center"/>
      <protection/>
    </xf>
    <xf numFmtId="0" fontId="2" fillId="24" borderId="21" xfId="68" applyNumberFormat="1" applyFont="1" applyFill="1" applyBorder="1" applyAlignment="1" applyProtection="1">
      <alignment vertical="center"/>
      <protection/>
    </xf>
    <xf numFmtId="0" fontId="2" fillId="24" borderId="21" xfId="68" applyNumberFormat="1" applyFont="1" applyFill="1" applyBorder="1" applyAlignment="1" applyProtection="1">
      <alignment horizontal="left" vertical="center"/>
      <protection/>
    </xf>
    <xf numFmtId="0" fontId="2" fillId="4" borderId="22" xfId="68" applyNumberFormat="1" applyFont="1" applyFill="1" applyBorder="1" applyAlignment="1" applyProtection="1">
      <alignment horizontal="center" vertical="center"/>
      <protection locked="0"/>
    </xf>
    <xf numFmtId="0" fontId="2" fillId="4" borderId="21" xfId="68" applyNumberFormat="1" applyFont="1" applyFill="1" applyBorder="1" applyAlignment="1" applyProtection="1">
      <alignment horizontal="center" vertical="center"/>
      <protection locked="0"/>
    </xf>
    <xf numFmtId="0" fontId="2" fillId="0" borderId="0" xfId="68" applyNumberFormat="1" applyFont="1" applyAlignment="1">
      <alignment horizontal="center"/>
      <protection/>
    </xf>
    <xf numFmtId="0" fontId="2" fillId="4" borderId="23" xfId="68" applyNumberFormat="1" applyFont="1" applyFill="1" applyBorder="1" applyAlignment="1" applyProtection="1">
      <alignment horizontal="center" vertical="center"/>
      <protection locked="0"/>
    </xf>
    <xf numFmtId="0" fontId="2" fillId="4" borderId="24" xfId="68" applyNumberFormat="1" applyFont="1" applyFill="1" applyBorder="1" applyAlignment="1" applyProtection="1">
      <alignment horizontal="center" vertical="center"/>
      <protection locked="0"/>
    </xf>
    <xf numFmtId="0" fontId="9" fillId="0" borderId="0" xfId="66">
      <alignment vertical="center"/>
      <protection/>
    </xf>
    <xf numFmtId="0" fontId="0" fillId="0" borderId="0" xfId="73">
      <alignment/>
      <protection/>
    </xf>
    <xf numFmtId="0" fontId="0" fillId="0" borderId="0" xfId="74">
      <alignment/>
      <protection/>
    </xf>
    <xf numFmtId="0" fontId="2" fillId="4" borderId="23" xfId="71" applyNumberFormat="1" applyFont="1" applyFill="1" applyBorder="1" applyAlignment="1" applyProtection="1">
      <alignment horizontal="center" vertical="center"/>
      <protection locked="0"/>
    </xf>
    <xf numFmtId="0" fontId="2" fillId="4" borderId="15" xfId="71" applyNumberFormat="1" applyFont="1" applyFill="1" applyBorder="1" applyAlignment="1" applyProtection="1">
      <alignment horizontal="center" vertical="center"/>
      <protection locked="0"/>
    </xf>
    <xf numFmtId="0" fontId="2" fillId="4" borderId="24" xfId="71" applyNumberFormat="1" applyFont="1" applyFill="1" applyBorder="1" applyAlignment="1" applyProtection="1">
      <alignment horizontal="center" vertical="center"/>
      <protection locked="0"/>
    </xf>
    <xf numFmtId="0" fontId="2" fillId="4" borderId="11" xfId="71" applyNumberFormat="1" applyFont="1" applyFill="1" applyBorder="1" applyAlignment="1" applyProtection="1">
      <alignment horizontal="center" vertical="center"/>
      <protection locked="0"/>
    </xf>
    <xf numFmtId="0" fontId="2" fillId="4" borderId="10" xfId="71" applyNumberFormat="1" applyFont="1" applyFill="1" applyBorder="1" applyAlignment="1" applyProtection="1">
      <alignment horizontal="center" vertical="center"/>
      <protection locked="0"/>
    </xf>
    <xf numFmtId="0" fontId="2" fillId="4" borderId="12" xfId="71" applyNumberFormat="1" applyFont="1" applyFill="1" applyBorder="1" applyAlignment="1" applyProtection="1">
      <alignment horizontal="center" vertical="center"/>
      <protection locked="0"/>
    </xf>
    <xf numFmtId="0" fontId="0" fillId="0" borderId="0" xfId="75">
      <alignment/>
      <protection/>
    </xf>
    <xf numFmtId="0" fontId="2" fillId="4" borderId="18" xfId="71" applyNumberFormat="1" applyFont="1" applyFill="1" applyBorder="1" applyAlignment="1" applyProtection="1">
      <alignment horizontal="center" vertical="center"/>
      <protection locked="0"/>
    </xf>
    <xf numFmtId="0" fontId="2" fillId="4" borderId="16" xfId="71" applyNumberFormat="1" applyFont="1" applyFill="1" applyBorder="1" applyAlignment="1" applyProtection="1">
      <alignment horizontal="center" vertical="center"/>
      <protection locked="0"/>
    </xf>
    <xf numFmtId="0" fontId="2" fillId="4" borderId="20" xfId="71" applyNumberFormat="1" applyFont="1" applyFill="1" applyBorder="1" applyAlignment="1" applyProtection="1">
      <alignment horizontal="center" vertical="center"/>
      <protection locked="0"/>
    </xf>
    <xf numFmtId="0" fontId="14" fillId="0" borderId="20" xfId="78" applyFont="1" applyFill="1" applyBorder="1" applyAlignment="1" applyProtection="1">
      <alignment vertical="center"/>
      <protection/>
    </xf>
    <xf numFmtId="0" fontId="14" fillId="0" borderId="20" xfId="78" applyFont="1" applyBorder="1" applyAlignment="1" applyProtection="1">
      <alignment vertical="center"/>
      <protection/>
    </xf>
    <xf numFmtId="0" fontId="2" fillId="24" borderId="19" xfId="78" applyFont="1" applyFill="1" applyBorder="1" applyAlignment="1" applyProtection="1">
      <alignment vertical="center"/>
      <protection/>
    </xf>
    <xf numFmtId="0" fontId="14" fillId="24" borderId="19" xfId="78" applyFont="1" applyFill="1" applyBorder="1" applyAlignment="1" applyProtection="1">
      <alignment vertical="center"/>
      <protection/>
    </xf>
    <xf numFmtId="0" fontId="2" fillId="24" borderId="0" xfId="78" applyFont="1" applyFill="1" applyBorder="1" applyAlignment="1" applyProtection="1">
      <alignment vertical="center"/>
      <protection/>
    </xf>
    <xf numFmtId="0" fontId="14" fillId="24" borderId="0" xfId="78" applyFont="1" applyFill="1" applyBorder="1" applyAlignment="1" applyProtection="1">
      <alignment vertical="center"/>
      <protection/>
    </xf>
    <xf numFmtId="0" fontId="2" fillId="24" borderId="0" xfId="78" applyFont="1" applyFill="1" applyBorder="1" applyAlignment="1" applyProtection="1">
      <alignment horizontal="center" vertical="center"/>
      <protection/>
    </xf>
    <xf numFmtId="0" fontId="2" fillId="24" borderId="11" xfId="68" applyNumberFormat="1" applyFont="1" applyFill="1" applyBorder="1" applyAlignment="1" applyProtection="1">
      <alignment horizontal="center" vertical="center"/>
      <protection/>
    </xf>
    <xf numFmtId="176" fontId="2" fillId="24" borderId="0" xfId="68" applyNumberFormat="1" applyFont="1" applyFill="1" applyBorder="1" applyAlignment="1" applyProtection="1">
      <alignment horizontal="right" vertical="center"/>
      <protection/>
    </xf>
    <xf numFmtId="0" fontId="2" fillId="24" borderId="25" xfId="68" applyNumberFormat="1" applyFont="1" applyFill="1" applyBorder="1" applyAlignment="1" applyProtection="1">
      <alignment vertical="center"/>
      <protection/>
    </xf>
    <xf numFmtId="0" fontId="2" fillId="24" borderId="26" xfId="68" applyNumberFormat="1" applyFont="1" applyFill="1" applyBorder="1" applyAlignment="1" applyProtection="1">
      <alignment horizontal="center" vertical="center"/>
      <protection/>
    </xf>
    <xf numFmtId="0" fontId="2" fillId="24" borderId="14" xfId="68" applyNumberFormat="1" applyFont="1" applyFill="1" applyBorder="1" applyAlignment="1" applyProtection="1">
      <alignment vertical="center"/>
      <protection/>
    </xf>
    <xf numFmtId="0" fontId="2" fillId="24" borderId="27" xfId="68" applyNumberFormat="1" applyFont="1" applyFill="1" applyBorder="1" applyAlignment="1" applyProtection="1">
      <alignment vertical="center"/>
      <protection/>
    </xf>
    <xf numFmtId="176" fontId="2" fillId="24" borderId="13" xfId="68" applyNumberFormat="1" applyFont="1" applyFill="1" applyBorder="1" applyAlignment="1" applyProtection="1">
      <alignment horizontal="right" vertical="center"/>
      <protection/>
    </xf>
    <xf numFmtId="0" fontId="2" fillId="24" borderId="28" xfId="68" applyNumberFormat="1" applyFont="1" applyFill="1" applyBorder="1" applyAlignment="1" applyProtection="1">
      <alignment vertical="center"/>
      <protection/>
    </xf>
    <xf numFmtId="0" fontId="2" fillId="24" borderId="14" xfId="68" applyNumberFormat="1" applyFont="1" applyFill="1" applyBorder="1" applyAlignment="1" applyProtection="1">
      <alignment horizontal="left" vertical="center"/>
      <protection/>
    </xf>
    <xf numFmtId="177" fontId="2" fillId="24" borderId="14" xfId="68" applyNumberFormat="1" applyFont="1" applyFill="1" applyBorder="1" applyAlignment="1" applyProtection="1">
      <alignment vertical="center"/>
      <protection/>
    </xf>
    <xf numFmtId="0" fontId="2" fillId="24" borderId="23" xfId="68" applyNumberFormat="1" applyFont="1" applyFill="1" applyBorder="1" applyAlignment="1" applyProtection="1">
      <alignment horizontal="center" vertical="center"/>
      <protection/>
    </xf>
    <xf numFmtId="0" fontId="2" fillId="4" borderId="26" xfId="68" applyNumberFormat="1" applyFont="1" applyFill="1" applyBorder="1" applyAlignment="1" applyProtection="1">
      <alignment horizontal="center" vertical="center"/>
      <protection locked="0"/>
    </xf>
    <xf numFmtId="0" fontId="2" fillId="24" borderId="0" xfId="63" applyFont="1" applyFill="1" applyBorder="1" applyProtection="1">
      <alignment/>
      <protection/>
    </xf>
    <xf numFmtId="0" fontId="5" fillId="24" borderId="0" xfId="63" applyFont="1" applyFill="1" applyBorder="1" applyProtection="1">
      <alignment/>
      <protection/>
    </xf>
    <xf numFmtId="0" fontId="2" fillId="24" borderId="14" xfId="63" applyFont="1" applyFill="1" applyBorder="1" applyProtection="1">
      <alignment/>
      <protection/>
    </xf>
    <xf numFmtId="0" fontId="2" fillId="24" borderId="13" xfId="63" applyFont="1" applyFill="1" applyBorder="1" applyProtection="1">
      <alignment/>
      <protection/>
    </xf>
    <xf numFmtId="0" fontId="5" fillId="24" borderId="13" xfId="63" applyFont="1" applyFill="1" applyBorder="1" applyProtection="1">
      <alignment/>
      <protection/>
    </xf>
    <xf numFmtId="0" fontId="2" fillId="24" borderId="19" xfId="68" applyNumberFormat="1" applyFont="1" applyFill="1" applyBorder="1" applyAlignment="1" applyProtection="1">
      <alignment vertical="center"/>
      <protection/>
    </xf>
    <xf numFmtId="0" fontId="2" fillId="24" borderId="29" xfId="68" applyNumberFormat="1" applyFont="1" applyFill="1" applyBorder="1" applyAlignment="1" applyProtection="1">
      <alignment vertical="center"/>
      <protection/>
    </xf>
    <xf numFmtId="0" fontId="2" fillId="24" borderId="12" xfId="68" applyNumberFormat="1" applyFont="1" applyFill="1" applyBorder="1" applyAlignment="1" applyProtection="1">
      <alignment horizontal="center" vertical="center"/>
      <protection/>
    </xf>
    <xf numFmtId="176" fontId="2" fillId="24" borderId="21" xfId="68" applyNumberFormat="1" applyFont="1" applyFill="1" applyBorder="1" applyAlignment="1" applyProtection="1">
      <alignment vertical="center"/>
      <protection/>
    </xf>
    <xf numFmtId="0" fontId="2" fillId="24" borderId="30" xfId="68" applyNumberFormat="1" applyFont="1" applyFill="1" applyBorder="1" applyAlignment="1" applyProtection="1">
      <alignment horizontal="left" vertical="center"/>
      <protection/>
    </xf>
    <xf numFmtId="0" fontId="2" fillId="24" borderId="19" xfId="68" applyNumberFormat="1" applyFont="1" applyFill="1" applyBorder="1" applyAlignment="1" applyProtection="1">
      <alignment horizontal="left" vertical="center"/>
      <protection/>
    </xf>
    <xf numFmtId="177" fontId="2" fillId="24" borderId="19" xfId="68" applyNumberFormat="1" applyFont="1" applyFill="1" applyBorder="1" applyAlignment="1" applyProtection="1">
      <alignment vertical="center"/>
      <protection/>
    </xf>
    <xf numFmtId="0" fontId="2" fillId="0" borderId="0" xfId="69" applyNumberFormat="1" applyFont="1" applyFill="1" applyBorder="1" applyAlignment="1" applyProtection="1">
      <alignment horizontal="center" vertical="center"/>
      <protection locked="0"/>
    </xf>
    <xf numFmtId="0" fontId="2" fillId="0" borderId="0" xfId="69" applyNumberFormat="1" applyFont="1" applyFill="1" applyBorder="1" applyAlignment="1">
      <alignment vertical="center"/>
      <protection/>
    </xf>
    <xf numFmtId="56" fontId="2" fillId="0" borderId="0" xfId="69" applyNumberFormat="1" applyFont="1" applyFill="1" applyBorder="1" applyAlignment="1">
      <alignment horizontal="left" vertical="top" wrapText="1"/>
      <protection/>
    </xf>
    <xf numFmtId="0" fontId="2" fillId="0" borderId="0" xfId="69" applyNumberFormat="1" applyFont="1" applyFill="1" applyBorder="1" applyAlignment="1">
      <alignment horizontal="left" vertical="top" wrapText="1"/>
      <protection/>
    </xf>
    <xf numFmtId="0" fontId="2" fillId="0" borderId="0" xfId="69" applyFont="1" applyFill="1" applyBorder="1" applyAlignment="1">
      <alignment vertical="top"/>
      <protection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NumberFormat="1" applyFont="1" applyFill="1" applyBorder="1" applyAlignment="1">
      <alignment horizontal="left" vertical="center"/>
      <protection/>
    </xf>
    <xf numFmtId="0" fontId="2" fillId="0" borderId="0" xfId="69" applyNumberFormat="1" applyFont="1" applyFill="1" applyBorder="1" applyAlignment="1">
      <alignment/>
      <protection/>
    </xf>
    <xf numFmtId="0" fontId="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9" applyNumberFormat="1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vertical="top" wrapText="1"/>
      <protection/>
    </xf>
    <xf numFmtId="0" fontId="2" fillId="0" borderId="0" xfId="69" applyNumberFormat="1" applyFont="1" applyFill="1" applyBorder="1" applyAlignment="1">
      <alignment vertical="top"/>
      <protection/>
    </xf>
    <xf numFmtId="0" fontId="35" fillId="0" borderId="0" xfId="69" applyNumberFormat="1" applyFont="1" applyFill="1" applyBorder="1" applyAlignment="1" applyProtection="1">
      <alignment horizontal="center" vertical="center"/>
      <protection/>
    </xf>
    <xf numFmtId="0" fontId="7" fillId="0" borderId="0" xfId="69" applyNumberFormat="1" applyFont="1" applyFill="1" applyBorder="1" applyAlignment="1">
      <alignment horizontal="left" vertical="top" wrapText="1"/>
      <protection/>
    </xf>
    <xf numFmtId="0" fontId="5" fillId="0" borderId="0" xfId="69" applyFont="1" applyFill="1" applyBorder="1" applyAlignment="1">
      <alignment vertical="top"/>
      <protection/>
    </xf>
    <xf numFmtId="0" fontId="5" fillId="0" borderId="0" xfId="69" applyFont="1" applyFill="1" applyBorder="1" applyAlignment="1">
      <alignment wrapText="1"/>
      <protection/>
    </xf>
    <xf numFmtId="0" fontId="2" fillId="0" borderId="0" xfId="69" applyNumberFormat="1" applyFont="1" applyFill="1" applyBorder="1" applyAlignment="1" applyProtection="1">
      <alignment horizontal="left" vertical="center"/>
      <protection/>
    </xf>
    <xf numFmtId="0" fontId="2" fillId="0" borderId="0" xfId="69" applyNumberFormat="1" applyFont="1" applyFill="1" applyBorder="1" applyAlignment="1" applyProtection="1">
      <alignment vertical="center"/>
      <protection/>
    </xf>
    <xf numFmtId="176" fontId="2" fillId="0" borderId="0" xfId="69" applyNumberFormat="1" applyFont="1" applyFill="1" applyBorder="1" applyAlignment="1" applyProtection="1">
      <alignment horizontal="right" vertical="center"/>
      <protection/>
    </xf>
    <xf numFmtId="0" fontId="2" fillId="0" borderId="0" xfId="69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Protection="1">
      <alignment/>
      <protection/>
    </xf>
    <xf numFmtId="0" fontId="5" fillId="0" borderId="0" xfId="65" applyFont="1" applyFill="1" applyBorder="1" applyProtection="1">
      <alignment/>
      <protection/>
    </xf>
    <xf numFmtId="0" fontId="10" fillId="0" borderId="0" xfId="69" applyFont="1" applyFill="1" applyBorder="1" applyAlignment="1">
      <alignment vertical="top"/>
      <protection/>
    </xf>
    <xf numFmtId="0" fontId="2" fillId="0" borderId="0" xfId="69" applyNumberFormat="1" applyFont="1" applyFill="1" applyBorder="1" applyAlignment="1" applyProtection="1">
      <alignment vertical="center" shrinkToFit="1"/>
      <protection locked="0"/>
    </xf>
    <xf numFmtId="0" fontId="2" fillId="0" borderId="0" xfId="69" applyNumberFormat="1" applyFont="1" applyFill="1" applyBorder="1" applyAlignment="1">
      <alignment horizontal="left" vertical="top"/>
      <protection/>
    </xf>
    <xf numFmtId="0" fontId="2" fillId="0" borderId="0" xfId="69" applyNumberFormat="1" applyFont="1" applyFill="1" applyBorder="1" applyAlignment="1">
      <alignment vertical="top" textRotation="255"/>
      <protection/>
    </xf>
    <xf numFmtId="0" fontId="2" fillId="0" borderId="0" xfId="69" applyFont="1" applyFill="1" applyBorder="1" applyAlignment="1">
      <alignment vertical="top" wrapText="1"/>
      <protection/>
    </xf>
    <xf numFmtId="0" fontId="5" fillId="0" borderId="0" xfId="69" applyNumberFormat="1" applyFont="1" applyFill="1" applyBorder="1" applyAlignment="1">
      <alignment horizontal="center" vertical="center" wrapText="1"/>
      <protection/>
    </xf>
    <xf numFmtId="0" fontId="7" fillId="0" borderId="0" xfId="69" applyNumberFormat="1" applyFont="1" applyFill="1" applyBorder="1" applyAlignment="1">
      <alignment vertical="top"/>
      <protection/>
    </xf>
    <xf numFmtId="0" fontId="2" fillId="0" borderId="0" xfId="69" applyNumberFormat="1" applyFont="1" applyFill="1" applyBorder="1" applyAlignment="1">
      <alignment horizontal="left" vertical="top" shrinkToFit="1"/>
      <protection/>
    </xf>
    <xf numFmtId="0" fontId="2" fillId="0" borderId="0" xfId="69" applyNumberFormat="1" applyFont="1" applyFill="1" applyBorder="1" applyAlignment="1">
      <alignment vertical="top" shrinkToFit="1"/>
      <protection/>
    </xf>
    <xf numFmtId="0" fontId="5" fillId="0" borderId="0" xfId="0" applyFont="1" applyFill="1" applyBorder="1" applyAlignment="1">
      <alignment/>
    </xf>
    <xf numFmtId="0" fontId="2" fillId="0" borderId="0" xfId="69" applyNumberFormat="1" applyFont="1" applyFill="1" applyBorder="1" applyAlignment="1">
      <alignment vertical="top" wrapText="1"/>
      <protection/>
    </xf>
    <xf numFmtId="0" fontId="7" fillId="0" borderId="0" xfId="69" applyFont="1" applyFill="1" applyBorder="1" applyAlignment="1">
      <alignment vertical="top"/>
      <protection/>
    </xf>
    <xf numFmtId="0" fontId="2" fillId="0" borderId="0" xfId="69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69" applyFont="1" applyFill="1" applyBorder="1" applyAlignment="1">
      <alignment horizontal="center" vertical="center"/>
      <protection/>
    </xf>
    <xf numFmtId="0" fontId="34" fillId="0" borderId="0" xfId="69" applyFont="1" applyFill="1" applyBorder="1" applyAlignment="1">
      <alignment horizontal="center" vertical="center" wrapText="1"/>
      <protection/>
    </xf>
    <xf numFmtId="0" fontId="34" fillId="0" borderId="0" xfId="69" applyFont="1" applyFill="1" applyBorder="1" applyAlignment="1">
      <alignment horizontal="center" vertical="center"/>
      <protection/>
    </xf>
    <xf numFmtId="0" fontId="4" fillId="0" borderId="0" xfId="69" applyNumberFormat="1" applyFont="1" applyFill="1" applyBorder="1" applyAlignment="1">
      <alignment horizontal="center" wrapText="1" shrinkToFit="1"/>
      <protection/>
    </xf>
    <xf numFmtId="0" fontId="4" fillId="0" borderId="0" xfId="69" applyFont="1" applyFill="1" applyBorder="1" applyAlignment="1">
      <alignment horizontal="center" wrapText="1" shrinkToFit="1"/>
      <protection/>
    </xf>
    <xf numFmtId="0" fontId="2" fillId="0" borderId="0" xfId="69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35" fillId="0" borderId="0" xfId="69" applyNumberFormat="1" applyFont="1" applyFill="1" applyBorder="1" applyAlignment="1">
      <alignment/>
      <protection/>
    </xf>
    <xf numFmtId="0" fontId="35" fillId="0" borderId="0" xfId="6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56" fontId="35" fillId="0" borderId="0" xfId="69" applyNumberFormat="1" applyFont="1" applyFill="1" applyBorder="1" applyAlignment="1">
      <alignment/>
      <protection/>
    </xf>
    <xf numFmtId="0" fontId="2" fillId="0" borderId="0" xfId="6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56" fontId="35" fillId="0" borderId="0" xfId="76" applyNumberFormat="1" applyFont="1" applyFill="1" applyBorder="1">
      <alignment/>
      <protection/>
    </xf>
    <xf numFmtId="0" fontId="35" fillId="0" borderId="0" xfId="76" applyFont="1" applyFill="1" applyBorder="1">
      <alignment/>
      <protection/>
    </xf>
    <xf numFmtId="0" fontId="6" fillId="0" borderId="0" xfId="69" applyNumberFormat="1" applyFont="1" applyFill="1" applyBorder="1" applyAlignment="1">
      <alignment vertical="top"/>
      <protection/>
    </xf>
    <xf numFmtId="0" fontId="5" fillId="0" borderId="0" xfId="69" applyFont="1" applyFill="1" applyBorder="1" applyAlignment="1">
      <alignment vertical="center" wrapText="1"/>
      <protection/>
    </xf>
    <xf numFmtId="0" fontId="2" fillId="0" borderId="0" xfId="69" applyNumberFormat="1" applyFont="1" applyFill="1" applyBorder="1" applyAlignment="1">
      <alignment horizontal="left" vertical="center" shrinkToFit="1"/>
      <protection/>
    </xf>
    <xf numFmtId="0" fontId="5" fillId="0" borderId="0" xfId="69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2" fillId="0" borderId="0" xfId="69" applyNumberFormat="1" applyFont="1" applyFill="1" applyBorder="1" applyAlignment="1">
      <alignment horizontal="right" vertical="center"/>
      <protection/>
    </xf>
    <xf numFmtId="0" fontId="2" fillId="0" borderId="0" xfId="69" applyFont="1" applyFill="1" applyBorder="1" applyAlignment="1">
      <alignment horizontal="left" vertical="center" wrapText="1"/>
      <protection/>
    </xf>
    <xf numFmtId="0" fontId="7" fillId="0" borderId="0" xfId="69" applyNumberFormat="1" applyFont="1" applyFill="1" applyBorder="1" applyAlignment="1">
      <alignment/>
      <protection/>
    </xf>
    <xf numFmtId="0" fontId="2" fillId="0" borderId="0" xfId="69" applyNumberFormat="1" applyFont="1" applyFill="1" applyBorder="1" applyAlignment="1">
      <alignment vertical="center" wrapText="1"/>
      <protection/>
    </xf>
    <xf numFmtId="0" fontId="2" fillId="0" borderId="0" xfId="69" applyNumberFormat="1" applyFont="1" applyFill="1" applyBorder="1" applyAlignment="1">
      <alignment horizontal="center" vertical="top" textRotation="255"/>
      <protection/>
    </xf>
    <xf numFmtId="0" fontId="2" fillId="0" borderId="0" xfId="69" applyNumberFormat="1" applyFont="1" applyFill="1" applyBorder="1" applyAlignment="1">
      <alignment vertical="center" shrinkToFit="1"/>
      <protection/>
    </xf>
    <xf numFmtId="0" fontId="2" fillId="0" borderId="0" xfId="69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Border="1" applyAlignment="1" applyProtection="1">
      <alignment vertical="center"/>
      <protection/>
    </xf>
    <xf numFmtId="176" fontId="2" fillId="0" borderId="0" xfId="69" applyNumberFormat="1" applyFont="1" applyFill="1" applyBorder="1" applyAlignment="1" applyProtection="1">
      <alignment vertical="center"/>
      <protection/>
    </xf>
    <xf numFmtId="177" fontId="2" fillId="0" borderId="0" xfId="69" applyNumberFormat="1" applyFont="1" applyFill="1" applyBorder="1" applyAlignment="1" applyProtection="1">
      <alignment horizontal="center" vertical="center"/>
      <protection/>
    </xf>
    <xf numFmtId="177" fontId="2" fillId="0" borderId="0" xfId="69" applyNumberFormat="1" applyFont="1" applyFill="1" applyBorder="1" applyAlignment="1" applyProtection="1">
      <alignment vertical="center"/>
      <protection/>
    </xf>
    <xf numFmtId="0" fontId="2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top"/>
    </xf>
    <xf numFmtId="0" fontId="7" fillId="0" borderId="0" xfId="69" applyFont="1" applyFill="1" applyBorder="1" applyAlignment="1">
      <alignment/>
      <protection/>
    </xf>
    <xf numFmtId="0" fontId="2" fillId="0" borderId="0" xfId="0" applyFont="1" applyFill="1" applyBorder="1" applyAlignment="1">
      <alignment vertical="top"/>
    </xf>
    <xf numFmtId="0" fontId="2" fillId="0" borderId="0" xfId="69" applyNumberFormat="1" applyFont="1" applyFill="1" applyBorder="1" applyAlignment="1">
      <alignment vertical="center" textRotation="255" wrapText="1"/>
      <protection/>
    </xf>
    <xf numFmtId="0" fontId="2" fillId="0" borderId="0" xfId="69" applyNumberFormat="1" applyFont="1" applyFill="1" applyBorder="1" applyAlignment="1" applyProtection="1">
      <alignment horizontal="left" vertical="center"/>
      <protection locked="0"/>
    </xf>
    <xf numFmtId="0" fontId="2" fillId="0" borderId="0" xfId="69" applyNumberFormat="1" applyFont="1" applyFill="1" applyBorder="1" applyAlignment="1">
      <alignment horizontal="center"/>
      <protection/>
    </xf>
    <xf numFmtId="0" fontId="38" fillId="0" borderId="0" xfId="0" applyNumberFormat="1" applyFont="1" applyFill="1" applyBorder="1" applyAlignment="1">
      <alignment/>
    </xf>
    <xf numFmtId="0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4" borderId="11" xfId="63" applyFont="1" applyFill="1" applyBorder="1" applyAlignment="1" applyProtection="1">
      <alignment horizontal="center" vertical="center"/>
      <protection locked="0"/>
    </xf>
    <xf numFmtId="0" fontId="2" fillId="4" borderId="10" xfId="63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56" fontId="5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176" fontId="14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56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4" xfId="63" applyFont="1" applyBorder="1">
      <alignment/>
      <protection/>
    </xf>
    <xf numFmtId="0" fontId="5" fillId="0" borderId="32" xfId="63" applyFont="1" applyBorder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56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Border="1">
      <alignment/>
      <protection/>
    </xf>
    <xf numFmtId="177" fontId="14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77" applyFont="1" applyFill="1" applyBorder="1">
      <alignment vertical="center"/>
      <protection/>
    </xf>
    <xf numFmtId="0" fontId="5" fillId="0" borderId="0" xfId="73" applyFont="1">
      <alignment/>
      <protection/>
    </xf>
    <xf numFmtId="0" fontId="39" fillId="0" borderId="0" xfId="66" applyFont="1">
      <alignment vertical="center"/>
      <protection/>
    </xf>
    <xf numFmtId="0" fontId="5" fillId="0" borderId="0" xfId="61" applyFont="1">
      <alignment/>
      <protection/>
    </xf>
    <xf numFmtId="0" fontId="2" fillId="4" borderId="13" xfId="63" applyFont="1" applyFill="1" applyBorder="1" applyAlignment="1" applyProtection="1">
      <alignment horizontal="center" vertical="center"/>
      <protection locked="0"/>
    </xf>
    <xf numFmtId="0" fontId="2" fillId="4" borderId="0" xfId="63" applyFont="1" applyFill="1" applyBorder="1" applyAlignment="1" applyProtection="1">
      <alignment horizontal="center" vertical="center"/>
      <protection locked="0"/>
    </xf>
    <xf numFmtId="0" fontId="2" fillId="4" borderId="19" xfId="63" applyFont="1" applyFill="1" applyBorder="1" applyAlignment="1" applyProtection="1">
      <alignment horizontal="center" vertical="center"/>
      <protection locked="0"/>
    </xf>
    <xf numFmtId="0" fontId="2" fillId="4" borderId="14" xfId="63" applyFont="1" applyFill="1" applyBorder="1" applyAlignment="1" applyProtection="1">
      <alignment horizontal="center" vertical="center"/>
      <protection locked="0"/>
    </xf>
    <xf numFmtId="0" fontId="2" fillId="4" borderId="21" xfId="63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4" fillId="0" borderId="0" xfId="68" applyNumberFormat="1" applyFont="1" applyAlignment="1">
      <alignment/>
      <protection/>
    </xf>
    <xf numFmtId="0" fontId="54" fillId="23" borderId="0" xfId="68" applyNumberFormat="1" applyFont="1" applyFill="1" applyAlignment="1">
      <alignment/>
      <protection/>
    </xf>
    <xf numFmtId="0" fontId="42" fillId="24" borderId="21" xfId="68" applyNumberFormat="1" applyFont="1" applyFill="1" applyBorder="1" applyAlignment="1" applyProtection="1">
      <alignment horizontal="right" vertical="center"/>
      <protection/>
    </xf>
    <xf numFmtId="0" fontId="42" fillId="24" borderId="21" xfId="63" applyFont="1" applyFill="1" applyBorder="1" applyAlignment="1" applyProtection="1">
      <alignment vertical="center"/>
      <protection/>
    </xf>
    <xf numFmtId="0" fontId="42" fillId="24" borderId="19" xfId="68" applyNumberFormat="1" applyFont="1" applyFill="1" applyBorder="1" applyAlignment="1" applyProtection="1">
      <alignment horizontal="left" vertical="center"/>
      <protection/>
    </xf>
    <xf numFmtId="0" fontId="5" fillId="0" borderId="12" xfId="61" applyFont="1" applyBorder="1">
      <alignment/>
      <protection/>
    </xf>
    <xf numFmtId="0" fontId="0" fillId="0" borderId="12" xfId="75" applyBorder="1">
      <alignment/>
      <protection/>
    </xf>
    <xf numFmtId="0" fontId="0" fillId="0" borderId="12" xfId="74" applyBorder="1">
      <alignment/>
      <protection/>
    </xf>
    <xf numFmtId="0" fontId="0" fillId="0" borderId="12" xfId="73" applyBorder="1">
      <alignment/>
      <protection/>
    </xf>
    <xf numFmtId="0" fontId="5" fillId="0" borderId="12" xfId="73" applyFont="1" applyBorder="1">
      <alignment/>
      <protection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2" fillId="24" borderId="0" xfId="68" applyNumberFormat="1" applyFont="1" applyFill="1" applyBorder="1" applyAlignment="1" applyProtection="1">
      <alignment horizontal="center" vertical="center"/>
      <protection/>
    </xf>
    <xf numFmtId="0" fontId="2" fillId="24" borderId="16" xfId="68" applyNumberFormat="1" applyFont="1" applyFill="1" applyBorder="1" applyAlignment="1" applyProtection="1">
      <alignment vertical="center"/>
      <protection/>
    </xf>
    <xf numFmtId="0" fontId="2" fillId="24" borderId="12" xfId="68" applyNumberFormat="1" applyFont="1" applyFill="1" applyBorder="1" applyAlignment="1" applyProtection="1">
      <alignment vertical="center"/>
      <protection/>
    </xf>
    <xf numFmtId="0" fontId="3" fillId="0" borderId="0" xfId="68" applyNumberFormat="1" applyFont="1" applyFill="1" applyBorder="1" applyAlignment="1" applyProtection="1">
      <alignment/>
      <protection/>
    </xf>
    <xf numFmtId="0" fontId="2" fillId="0" borderId="0" xfId="68" applyNumberFormat="1" applyFont="1" applyFill="1" applyBorder="1" applyAlignment="1" applyProtection="1">
      <alignment/>
      <protection/>
    </xf>
    <xf numFmtId="0" fontId="2" fillId="0" borderId="0" xfId="68" applyNumberFormat="1" applyFont="1" applyFill="1" applyBorder="1" applyAlignment="1" applyProtection="1">
      <alignment horizontal="center"/>
      <protection/>
    </xf>
    <xf numFmtId="0" fontId="2" fillId="24" borderId="20" xfId="68" applyNumberFormat="1" applyFont="1" applyFill="1" applyBorder="1" applyAlignment="1" applyProtection="1">
      <alignment horizontal="center" vertical="center"/>
      <protection/>
    </xf>
    <xf numFmtId="0" fontId="2" fillId="24" borderId="10" xfId="68" applyNumberFormat="1" applyFont="1" applyFill="1" applyBorder="1" applyAlignment="1" applyProtection="1">
      <alignment vertical="center"/>
      <protection/>
    </xf>
    <xf numFmtId="0" fontId="2" fillId="24" borderId="11" xfId="68" applyNumberFormat="1" applyFont="1" applyFill="1" applyBorder="1" applyAlignment="1" applyProtection="1">
      <alignment vertical="center"/>
      <protection/>
    </xf>
    <xf numFmtId="0" fontId="2" fillId="24" borderId="13" xfId="68" applyNumberFormat="1" applyFont="1" applyFill="1" applyBorder="1" applyAlignment="1" applyProtection="1">
      <alignment horizontal="center" vertical="center"/>
      <protection/>
    </xf>
    <xf numFmtId="0" fontId="3" fillId="24" borderId="10" xfId="68" applyNumberFormat="1" applyFont="1" applyFill="1" applyBorder="1" applyAlignment="1" applyProtection="1">
      <alignment vertical="center"/>
      <protection/>
    </xf>
    <xf numFmtId="0" fontId="2" fillId="24" borderId="30" xfId="68" applyNumberFormat="1" applyFont="1" applyFill="1" applyBorder="1" applyAlignment="1" applyProtection="1">
      <alignment vertical="center"/>
      <protection/>
    </xf>
    <xf numFmtId="0" fontId="2" fillId="24" borderId="21" xfId="68" applyNumberFormat="1" applyFont="1" applyFill="1" applyBorder="1" applyAlignment="1" applyProtection="1">
      <alignment horizontal="center" vertical="center"/>
      <protection/>
    </xf>
    <xf numFmtId="0" fontId="2" fillId="24" borderId="20" xfId="68" applyNumberFormat="1" applyFont="1" applyFill="1" applyBorder="1" applyAlignment="1" applyProtection="1">
      <alignment vertical="center"/>
      <protection/>
    </xf>
    <xf numFmtId="0" fontId="2" fillId="24" borderId="35" xfId="68" applyNumberFormat="1" applyFont="1" applyFill="1" applyBorder="1" applyAlignment="1" applyProtection="1">
      <alignment vertical="center"/>
      <protection/>
    </xf>
    <xf numFmtId="0" fontId="3" fillId="24" borderId="12" xfId="68" applyNumberFormat="1" applyFont="1" applyFill="1" applyBorder="1" applyAlignment="1" applyProtection="1">
      <alignment vertical="center"/>
      <protection/>
    </xf>
    <xf numFmtId="0" fontId="2" fillId="0" borderId="0" xfId="69" applyNumberFormat="1" applyFont="1" applyFill="1" applyBorder="1" applyAlignment="1" applyProtection="1">
      <alignment vertical="top" wrapText="1"/>
      <protection locked="0"/>
    </xf>
    <xf numFmtId="0" fontId="3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4" fillId="24" borderId="28" xfId="68" applyFont="1" applyFill="1" applyBorder="1" applyAlignment="1" applyProtection="1">
      <alignment horizontal="center" wrapText="1" shrinkToFit="1"/>
      <protection/>
    </xf>
    <xf numFmtId="0" fontId="2" fillId="24" borderId="16" xfId="68" applyNumberFormat="1" applyFont="1" applyFill="1" applyBorder="1" applyAlignment="1" applyProtection="1">
      <alignment horizontal="center" vertical="center"/>
      <protection/>
    </xf>
    <xf numFmtId="0" fontId="2" fillId="24" borderId="11" xfId="68" applyNumberFormat="1" applyFont="1" applyFill="1" applyBorder="1" applyAlignment="1" applyProtection="1">
      <alignment horizontal="left" vertical="center"/>
      <protection/>
    </xf>
    <xf numFmtId="0" fontId="5" fillId="24" borderId="28" xfId="0" applyFont="1" applyFill="1" applyBorder="1" applyAlignment="1" applyProtection="1">
      <alignment horizontal="center" vertical="center"/>
      <protection/>
    </xf>
    <xf numFmtId="0" fontId="2" fillId="24" borderId="13" xfId="68" applyNumberFormat="1" applyFont="1" applyFill="1" applyBorder="1" applyAlignment="1" applyProtection="1">
      <alignment horizontal="left" vertical="top" wrapText="1"/>
      <protection/>
    </xf>
    <xf numFmtId="0" fontId="2" fillId="24" borderId="28" xfId="68" applyNumberFormat="1" applyFont="1" applyFill="1" applyBorder="1" applyAlignment="1" applyProtection="1">
      <alignment horizontal="left" vertical="top" wrapText="1"/>
      <protection/>
    </xf>
    <xf numFmtId="0" fontId="2" fillId="24" borderId="13" xfId="68" applyNumberFormat="1" applyFont="1" applyFill="1" applyBorder="1" applyAlignment="1" applyProtection="1">
      <alignment vertical="top"/>
      <protection/>
    </xf>
    <xf numFmtId="0" fontId="2" fillId="24" borderId="13" xfId="68" applyFont="1" applyFill="1" applyBorder="1" applyAlignment="1" applyProtection="1">
      <alignment vertical="top"/>
      <protection/>
    </xf>
    <xf numFmtId="0" fontId="2" fillId="24" borderId="28" xfId="68" applyFont="1" applyFill="1" applyBorder="1" applyAlignment="1" applyProtection="1">
      <alignment vertical="top"/>
      <protection/>
    </xf>
    <xf numFmtId="0" fontId="2" fillId="24" borderId="13" xfId="68" applyFont="1" applyFill="1" applyBorder="1" applyAlignment="1" applyProtection="1">
      <alignment vertical="center"/>
      <protection/>
    </xf>
    <xf numFmtId="0" fontId="2" fillId="24" borderId="28" xfId="68" applyFont="1" applyFill="1" applyBorder="1" applyAlignment="1" applyProtection="1">
      <alignment vertical="center"/>
      <protection/>
    </xf>
    <xf numFmtId="0" fontId="2" fillId="24" borderId="11" xfId="68" applyNumberFormat="1" applyFont="1" applyFill="1" applyBorder="1" applyAlignment="1" applyProtection="1">
      <alignment/>
      <protection/>
    </xf>
    <xf numFmtId="0" fontId="2" fillId="24" borderId="28" xfId="68" applyNumberFormat="1" applyFont="1" applyFill="1" applyBorder="1" applyAlignment="1" applyProtection="1">
      <alignment/>
      <protection/>
    </xf>
    <xf numFmtId="56" fontId="2" fillId="24" borderId="10" xfId="68" applyNumberFormat="1" applyFont="1" applyFill="1" applyBorder="1" applyAlignment="1" applyProtection="1">
      <alignment horizontal="left" vertical="top" wrapText="1"/>
      <protection/>
    </xf>
    <xf numFmtId="56" fontId="2" fillId="24" borderId="0" xfId="68" applyNumberFormat="1" applyFont="1" applyFill="1" applyBorder="1" applyAlignment="1" applyProtection="1">
      <alignment horizontal="left" vertical="top" wrapText="1"/>
      <protection/>
    </xf>
    <xf numFmtId="56" fontId="2" fillId="24" borderId="25" xfId="68" applyNumberFormat="1" applyFont="1" applyFill="1" applyBorder="1" applyAlignment="1" applyProtection="1">
      <alignment horizontal="left" vertical="top" wrapText="1"/>
      <protection/>
    </xf>
    <xf numFmtId="0" fontId="2" fillId="24" borderId="10" xfId="68" applyNumberFormat="1" applyFont="1" applyFill="1" applyBorder="1" applyAlignment="1" applyProtection="1">
      <alignment horizontal="left" vertical="top" wrapText="1"/>
      <protection/>
    </xf>
    <xf numFmtId="0" fontId="2" fillId="24" borderId="0" xfId="68" applyNumberFormat="1" applyFont="1" applyFill="1" applyBorder="1" applyAlignment="1" applyProtection="1">
      <alignment horizontal="left" vertical="top" wrapText="1"/>
      <protection/>
    </xf>
    <xf numFmtId="0" fontId="2" fillId="24" borderId="25" xfId="68" applyNumberFormat="1" applyFont="1" applyFill="1" applyBorder="1" applyAlignment="1" applyProtection="1">
      <alignment horizontal="left" vertical="top" wrapText="1"/>
      <protection/>
    </xf>
    <xf numFmtId="0" fontId="2" fillId="24" borderId="0" xfId="68" applyFont="1" applyFill="1" applyBorder="1" applyAlignment="1" applyProtection="1">
      <alignment vertical="top"/>
      <protection/>
    </xf>
    <xf numFmtId="0" fontId="2" fillId="24" borderId="25" xfId="68" applyFont="1" applyFill="1" applyBorder="1" applyAlignment="1" applyProtection="1">
      <alignment vertical="top"/>
      <protection/>
    </xf>
    <xf numFmtId="0" fontId="2" fillId="24" borderId="0" xfId="68" applyFont="1" applyFill="1" applyBorder="1" applyAlignment="1" applyProtection="1">
      <alignment vertical="center"/>
      <protection/>
    </xf>
    <xf numFmtId="0" fontId="2" fillId="24" borderId="25" xfId="68" applyFont="1" applyFill="1" applyBorder="1" applyAlignment="1" applyProtection="1">
      <alignment vertical="center"/>
      <protection/>
    </xf>
    <xf numFmtId="0" fontId="2" fillId="24" borderId="10" xfId="68" applyNumberFormat="1" applyFont="1" applyFill="1" applyBorder="1" applyAlignment="1" applyProtection="1">
      <alignment/>
      <protection/>
    </xf>
    <xf numFmtId="0" fontId="2" fillId="24" borderId="25" xfId="68" applyNumberFormat="1" applyFont="1" applyFill="1" applyBorder="1" applyAlignment="1" applyProtection="1">
      <alignment/>
      <protection/>
    </xf>
    <xf numFmtId="0" fontId="2" fillId="24" borderId="0" xfId="68" applyFont="1" applyFill="1" applyBorder="1" applyAlignment="1" applyProtection="1">
      <alignment horizontal="left" vertical="center"/>
      <protection/>
    </xf>
    <xf numFmtId="0" fontId="2" fillId="24" borderId="25" xfId="68" applyFont="1" applyFill="1" applyBorder="1" applyAlignment="1" applyProtection="1">
      <alignment horizontal="left" vertical="center"/>
      <protection/>
    </xf>
    <xf numFmtId="0" fontId="2" fillId="24" borderId="25" xfId="68" applyNumberFormat="1" applyFont="1" applyFill="1" applyBorder="1" applyAlignment="1" applyProtection="1">
      <alignment horizontal="left" vertical="center"/>
      <protection/>
    </xf>
    <xf numFmtId="0" fontId="2" fillId="24" borderId="0" xfId="68" applyNumberFormat="1" applyFont="1" applyFill="1" applyBorder="1" applyAlignment="1" applyProtection="1">
      <alignment/>
      <protection/>
    </xf>
    <xf numFmtId="0" fontId="2" fillId="24" borderId="0" xfId="68" applyNumberFormat="1" applyFont="1" applyFill="1" applyAlignment="1" applyProtection="1">
      <alignment/>
      <protection/>
    </xf>
    <xf numFmtId="0" fontId="6" fillId="24" borderId="0" xfId="68" applyNumberFormat="1" applyFont="1" applyFill="1" applyBorder="1" applyAlignment="1" applyProtection="1">
      <alignment vertical="center"/>
      <protection/>
    </xf>
    <xf numFmtId="0" fontId="2" fillId="24" borderId="28" xfId="68" applyNumberFormat="1" applyFont="1" applyFill="1" applyBorder="1" applyAlignment="1" applyProtection="1">
      <alignment horizontal="left" vertical="center" wrapText="1"/>
      <protection/>
    </xf>
    <xf numFmtId="0" fontId="2" fillId="24" borderId="10" xfId="68" applyNumberFormat="1" applyFont="1" applyFill="1" applyBorder="1" applyAlignment="1" applyProtection="1">
      <alignment horizontal="left" vertical="center"/>
      <protection/>
    </xf>
    <xf numFmtId="0" fontId="2" fillId="24" borderId="25" xfId="68" applyNumberFormat="1" applyFont="1" applyFill="1" applyBorder="1" applyAlignment="1" applyProtection="1">
      <alignment horizontal="center" vertical="center"/>
      <protection/>
    </xf>
    <xf numFmtId="0" fontId="2" fillId="24" borderId="25" xfId="68" applyNumberFormat="1" applyFont="1" applyFill="1" applyBorder="1" applyAlignment="1" applyProtection="1">
      <alignment horizontal="left" vertical="center" wrapText="1"/>
      <protection/>
    </xf>
    <xf numFmtId="0" fontId="2" fillId="24" borderId="10" xfId="68" applyNumberFormat="1" applyFont="1" applyFill="1" applyBorder="1" applyAlignment="1" applyProtection="1">
      <alignment horizontal="center"/>
      <protection/>
    </xf>
    <xf numFmtId="0" fontId="2" fillId="24" borderId="11" xfId="68" applyNumberFormat="1" applyFont="1" applyFill="1" applyBorder="1" applyAlignment="1" applyProtection="1">
      <alignment horizontal="left" vertical="top"/>
      <protection/>
    </xf>
    <xf numFmtId="0" fontId="2" fillId="24" borderId="13" xfId="68" applyNumberFormat="1" applyFont="1" applyFill="1" applyBorder="1" applyAlignment="1" applyProtection="1">
      <alignment/>
      <protection/>
    </xf>
    <xf numFmtId="0" fontId="2" fillId="24" borderId="12" xfId="68" applyNumberFormat="1" applyFont="1" applyFill="1" applyBorder="1" applyAlignment="1" applyProtection="1">
      <alignment horizontal="left" vertical="top" wrapText="1"/>
      <protection/>
    </xf>
    <xf numFmtId="0" fontId="2" fillId="24" borderId="21" xfId="68" applyNumberFormat="1" applyFont="1" applyFill="1" applyBorder="1" applyAlignment="1" applyProtection="1">
      <alignment horizontal="left" vertical="top" wrapText="1"/>
      <protection/>
    </xf>
    <xf numFmtId="0" fontId="2" fillId="24" borderId="30" xfId="68" applyNumberFormat="1" applyFont="1" applyFill="1" applyBorder="1" applyAlignment="1" applyProtection="1">
      <alignment horizontal="left" vertical="top" wrapText="1"/>
      <protection/>
    </xf>
    <xf numFmtId="0" fontId="2" fillId="24" borderId="21" xfId="68" applyNumberFormat="1" applyFont="1" applyFill="1" applyBorder="1" applyAlignment="1" applyProtection="1">
      <alignment/>
      <protection/>
    </xf>
    <xf numFmtId="49" fontId="2" fillId="24" borderId="21" xfId="68" applyNumberFormat="1" applyFont="1" applyFill="1" applyBorder="1" applyAlignment="1" applyProtection="1">
      <alignment horizontal="left" vertical="center" shrinkToFit="1"/>
      <protection/>
    </xf>
    <xf numFmtId="49" fontId="2" fillId="24" borderId="30" xfId="68" applyNumberFormat="1" applyFont="1" applyFill="1" applyBorder="1" applyAlignment="1" applyProtection="1">
      <alignment horizontal="left" vertical="center" shrinkToFit="1"/>
      <protection/>
    </xf>
    <xf numFmtId="0" fontId="42" fillId="24" borderId="11" xfId="72" applyFont="1" applyFill="1" applyBorder="1" applyAlignment="1" applyProtection="1">
      <alignment horizontal="left" vertical="center"/>
      <protection/>
    </xf>
    <xf numFmtId="0" fontId="42" fillId="24" borderId="13" xfId="72" applyFont="1" applyFill="1" applyBorder="1" applyAlignment="1" applyProtection="1">
      <alignment horizontal="left" vertical="center"/>
      <protection/>
    </xf>
    <xf numFmtId="0" fontId="42" fillId="24" borderId="13" xfId="72" applyFont="1" applyFill="1" applyBorder="1" applyAlignment="1" applyProtection="1">
      <alignment horizontal="center" vertical="center"/>
      <protection/>
    </xf>
    <xf numFmtId="0" fontId="42" fillId="24" borderId="13" xfId="68" applyNumberFormat="1" applyFont="1" applyFill="1" applyBorder="1" applyAlignment="1" applyProtection="1">
      <alignment vertical="center"/>
      <protection/>
    </xf>
    <xf numFmtId="0" fontId="42" fillId="0" borderId="28" xfId="68" applyNumberFormat="1" applyFont="1" applyBorder="1" applyAlignment="1" applyProtection="1">
      <alignment/>
      <protection/>
    </xf>
    <xf numFmtId="0" fontId="42" fillId="24" borderId="0" xfId="72" applyFont="1" applyFill="1" applyBorder="1" applyAlignment="1" applyProtection="1">
      <alignment vertical="center"/>
      <protection/>
    </xf>
    <xf numFmtId="0" fontId="42" fillId="24" borderId="0" xfId="72" applyFont="1" applyFill="1" applyBorder="1" applyAlignment="1" applyProtection="1">
      <alignment horizontal="center" vertical="center"/>
      <protection/>
    </xf>
    <xf numFmtId="0" fontId="42" fillId="24" borderId="0" xfId="72" applyFont="1" applyFill="1" applyBorder="1" applyAlignment="1" applyProtection="1">
      <alignment horizontal="right" vertical="center"/>
      <protection/>
    </xf>
    <xf numFmtId="49" fontId="42" fillId="24" borderId="0" xfId="68" applyNumberFormat="1" applyFont="1" applyFill="1" applyBorder="1" applyAlignment="1" applyProtection="1">
      <alignment horizontal="left" vertical="center" shrinkToFit="1"/>
      <protection/>
    </xf>
    <xf numFmtId="0" fontId="42" fillId="24" borderId="14" xfId="72" applyFont="1" applyFill="1" applyBorder="1" applyAlignment="1" applyProtection="1">
      <alignment vertical="center"/>
      <protection/>
    </xf>
    <xf numFmtId="0" fontId="42" fillId="24" borderId="14" xfId="72" applyFont="1" applyFill="1" applyBorder="1" applyAlignment="1" applyProtection="1">
      <alignment horizontal="center" vertical="center"/>
      <protection/>
    </xf>
    <xf numFmtId="179" fontId="42" fillId="24" borderId="14" xfId="72" applyNumberFormat="1" applyFont="1" applyFill="1" applyBorder="1" applyAlignment="1" applyProtection="1">
      <alignment horizontal="center" vertical="center"/>
      <protection/>
    </xf>
    <xf numFmtId="0" fontId="42" fillId="24" borderId="14" xfId="68" applyNumberFormat="1" applyFont="1" applyFill="1" applyBorder="1" applyAlignment="1" applyProtection="1">
      <alignment/>
      <protection/>
    </xf>
    <xf numFmtId="0" fontId="42" fillId="24" borderId="14" xfId="72" applyFont="1" applyFill="1" applyBorder="1" applyAlignment="1" applyProtection="1">
      <alignment horizontal="right" vertical="center"/>
      <protection/>
    </xf>
    <xf numFmtId="49" fontId="42" fillId="24" borderId="14" xfId="68" applyNumberFormat="1" applyFont="1" applyFill="1" applyBorder="1" applyAlignment="1" applyProtection="1">
      <alignment horizontal="left" vertical="center" shrinkToFit="1"/>
      <protection/>
    </xf>
    <xf numFmtId="0" fontId="2" fillId="24" borderId="27" xfId="68" applyNumberFormat="1" applyFont="1" applyFill="1" applyBorder="1" applyAlignment="1" applyProtection="1">
      <alignment/>
      <protection/>
    </xf>
    <xf numFmtId="0" fontId="42" fillId="24" borderId="10" xfId="72" applyFont="1" applyFill="1" applyBorder="1" applyAlignment="1" applyProtection="1">
      <alignment horizontal="left" vertical="center"/>
      <protection/>
    </xf>
    <xf numFmtId="0" fontId="42" fillId="24" borderId="0" xfId="68" applyNumberFormat="1" applyFont="1" applyFill="1" applyBorder="1" applyAlignment="1" applyProtection="1">
      <alignment/>
      <protection/>
    </xf>
    <xf numFmtId="0" fontId="42" fillId="24" borderId="0" xfId="68" applyNumberFormat="1" applyFont="1" applyFill="1" applyBorder="1" applyAlignment="1" applyProtection="1">
      <alignment vertical="center"/>
      <protection/>
    </xf>
    <xf numFmtId="0" fontId="42" fillId="0" borderId="25" xfId="68" applyNumberFormat="1" applyFont="1" applyBorder="1" applyAlignment="1" applyProtection="1">
      <alignment/>
      <protection/>
    </xf>
    <xf numFmtId="179" fontId="42" fillId="24" borderId="0" xfId="72" applyNumberFormat="1" applyFont="1" applyFill="1" applyBorder="1" applyAlignment="1" applyProtection="1">
      <alignment horizontal="center" vertical="center"/>
      <protection/>
    </xf>
    <xf numFmtId="0" fontId="2" fillId="24" borderId="12" xfId="68" applyNumberFormat="1" applyFont="1" applyFill="1" applyBorder="1" applyAlignment="1" applyProtection="1">
      <alignment/>
      <protection/>
    </xf>
    <xf numFmtId="0" fontId="2" fillId="24" borderId="30" xfId="68" applyNumberFormat="1" applyFont="1" applyFill="1" applyBorder="1" applyAlignment="1" applyProtection="1">
      <alignment/>
      <protection/>
    </xf>
    <xf numFmtId="0" fontId="42" fillId="24" borderId="13" xfId="72" applyFont="1" applyFill="1" applyBorder="1" applyAlignment="1" applyProtection="1">
      <alignment horizontal="right" vertical="center"/>
      <protection/>
    </xf>
    <xf numFmtId="0" fontId="43" fillId="24" borderId="10" xfId="0" applyFont="1" applyFill="1" applyBorder="1" applyAlignment="1" applyProtection="1">
      <alignment vertical="center" wrapText="1"/>
      <protection/>
    </xf>
    <xf numFmtId="0" fontId="43" fillId="24" borderId="0" xfId="0" applyFont="1" applyFill="1" applyBorder="1" applyAlignment="1" applyProtection="1">
      <alignment vertical="center" wrapText="1"/>
      <protection/>
    </xf>
    <xf numFmtId="0" fontId="43" fillId="24" borderId="25" xfId="0" applyFont="1" applyFill="1" applyBorder="1" applyAlignment="1" applyProtection="1">
      <alignment vertical="center" wrapText="1"/>
      <protection/>
    </xf>
    <xf numFmtId="0" fontId="42" fillId="24" borderId="26" xfId="68" applyNumberFormat="1" applyFont="1" applyFill="1" applyBorder="1" applyAlignment="1" applyProtection="1">
      <alignment/>
      <protection/>
    </xf>
    <xf numFmtId="0" fontId="42" fillId="24" borderId="14" xfId="72" applyFont="1" applyFill="1" applyBorder="1" applyAlignment="1" applyProtection="1">
      <alignment horizontal="left" vertical="center"/>
      <protection/>
    </xf>
    <xf numFmtId="0" fontId="42" fillId="24" borderId="27" xfId="72" applyFont="1" applyFill="1" applyBorder="1" applyAlignment="1" applyProtection="1">
      <alignment horizontal="left" vertical="center"/>
      <protection/>
    </xf>
    <xf numFmtId="0" fontId="42" fillId="24" borderId="19" xfId="72" applyFont="1" applyFill="1" applyBorder="1" applyAlignment="1" applyProtection="1">
      <alignment horizontal="left" vertical="center"/>
      <protection/>
    </xf>
    <xf numFmtId="0" fontId="42" fillId="24" borderId="19" xfId="72" applyFont="1" applyFill="1" applyBorder="1" applyAlignment="1" applyProtection="1">
      <alignment horizontal="center" vertical="center"/>
      <protection/>
    </xf>
    <xf numFmtId="0" fontId="42" fillId="24" borderId="19" xfId="68" applyNumberFormat="1" applyFont="1" applyFill="1" applyBorder="1" applyAlignment="1" applyProtection="1">
      <alignment/>
      <protection/>
    </xf>
    <xf numFmtId="0" fontId="42" fillId="24" borderId="19" xfId="72" applyFont="1" applyFill="1" applyBorder="1" applyAlignment="1" applyProtection="1">
      <alignment horizontal="right" vertical="center"/>
      <protection/>
    </xf>
    <xf numFmtId="0" fontId="42" fillId="24" borderId="29" xfId="72" applyFont="1" applyFill="1" applyBorder="1" applyAlignment="1" applyProtection="1">
      <alignment horizontal="left" vertical="center"/>
      <protection/>
    </xf>
    <xf numFmtId="0" fontId="42" fillId="24" borderId="12" xfId="68" applyNumberFormat="1" applyFont="1" applyFill="1" applyBorder="1" applyAlignment="1" applyProtection="1">
      <alignment/>
      <protection/>
    </xf>
    <xf numFmtId="0" fontId="42" fillId="24" borderId="21" xfId="68" applyNumberFormat="1" applyFont="1" applyFill="1" applyBorder="1" applyAlignment="1" applyProtection="1">
      <alignment/>
      <protection/>
    </xf>
    <xf numFmtId="0" fontId="42" fillId="24" borderId="21" xfId="72" applyFont="1" applyFill="1" applyBorder="1" applyAlignment="1" applyProtection="1">
      <alignment horizontal="left" vertical="center"/>
      <protection/>
    </xf>
    <xf numFmtId="0" fontId="42" fillId="24" borderId="21" xfId="72" applyFont="1" applyFill="1" applyBorder="1" applyAlignment="1" applyProtection="1">
      <alignment horizontal="right" vertical="center"/>
      <protection/>
    </xf>
    <xf numFmtId="0" fontId="42" fillId="24" borderId="21" xfId="72" applyFont="1" applyFill="1" applyBorder="1" applyAlignment="1" applyProtection="1">
      <alignment vertical="center"/>
      <protection/>
    </xf>
    <xf numFmtId="0" fontId="42" fillId="0" borderId="30" xfId="72" applyFont="1" applyBorder="1" applyAlignment="1" applyProtection="1">
      <alignment horizontal="left" vertical="center"/>
      <protection/>
    </xf>
    <xf numFmtId="0" fontId="2" fillId="24" borderId="11" xfId="68" applyNumberFormat="1" applyFont="1" applyFill="1" applyBorder="1" applyAlignment="1" applyProtection="1">
      <alignment vertical="top"/>
      <protection/>
    </xf>
    <xf numFmtId="0" fontId="2" fillId="24" borderId="36" xfId="68" applyNumberFormat="1" applyFont="1" applyFill="1" applyBorder="1" applyAlignment="1" applyProtection="1">
      <alignment vertical="top" textRotation="255"/>
      <protection/>
    </xf>
    <xf numFmtId="0" fontId="5" fillId="24" borderId="0" xfId="68" applyFont="1" applyFill="1" applyBorder="1" applyAlignment="1" applyProtection="1">
      <alignment vertical="top" wrapText="1"/>
      <protection/>
    </xf>
    <xf numFmtId="0" fontId="5" fillId="24" borderId="25" xfId="68" applyFont="1" applyFill="1" applyBorder="1" applyAlignment="1" applyProtection="1">
      <alignment vertical="top" wrapText="1"/>
      <protection/>
    </xf>
    <xf numFmtId="0" fontId="2" fillId="24" borderId="10" xfId="68" applyNumberFormat="1" applyFont="1" applyFill="1" applyBorder="1" applyAlignment="1" applyProtection="1">
      <alignment vertical="top" wrapText="1"/>
      <protection/>
    </xf>
    <xf numFmtId="0" fontId="2" fillId="24" borderId="10" xfId="68" applyNumberFormat="1" applyFont="1" applyFill="1" applyBorder="1" applyAlignment="1" applyProtection="1">
      <alignment vertical="top"/>
      <protection/>
    </xf>
    <xf numFmtId="0" fontId="2" fillId="24" borderId="0" xfId="68" applyNumberFormat="1" applyFont="1" applyFill="1" applyBorder="1" applyAlignment="1" applyProtection="1">
      <alignment vertical="top"/>
      <protection/>
    </xf>
    <xf numFmtId="0" fontId="2" fillId="24" borderId="10" xfId="68" applyNumberFormat="1" applyFont="1" applyFill="1" applyBorder="1" applyAlignment="1" applyProtection="1">
      <alignment horizontal="center" vertical="center"/>
      <protection/>
    </xf>
    <xf numFmtId="0" fontId="2" fillId="0" borderId="0" xfId="68" applyNumberFormat="1" applyFont="1" applyAlignment="1" applyProtection="1">
      <alignment/>
      <protection/>
    </xf>
    <xf numFmtId="0" fontId="7" fillId="24" borderId="10" xfId="68" applyNumberFormat="1" applyFont="1" applyFill="1" applyBorder="1" applyAlignment="1" applyProtection="1">
      <alignment horizontal="left" vertical="top" wrapText="1"/>
      <protection/>
    </xf>
    <xf numFmtId="0" fontId="7" fillId="24" borderId="0" xfId="68" applyNumberFormat="1" applyFont="1" applyFill="1" applyBorder="1" applyAlignment="1" applyProtection="1">
      <alignment horizontal="left" vertical="top" wrapText="1"/>
      <protection/>
    </xf>
    <xf numFmtId="0" fontId="7" fillId="24" borderId="25" xfId="68" applyNumberFormat="1" applyFont="1" applyFill="1" applyBorder="1" applyAlignment="1" applyProtection="1">
      <alignment horizontal="left" vertical="top" wrapText="1"/>
      <protection/>
    </xf>
    <xf numFmtId="0" fontId="5" fillId="24" borderId="10" xfId="68" applyNumberFormat="1" applyFont="1" applyFill="1" applyBorder="1" applyAlignment="1" applyProtection="1">
      <alignment horizontal="center" vertical="center" wrapText="1"/>
      <protection/>
    </xf>
    <xf numFmtId="0" fontId="5" fillId="24" borderId="25" xfId="68" applyNumberFormat="1" applyFont="1" applyFill="1" applyBorder="1" applyAlignment="1" applyProtection="1">
      <alignment horizontal="center" vertical="center" wrapText="1"/>
      <protection/>
    </xf>
    <xf numFmtId="0" fontId="6" fillId="24" borderId="10" xfId="68" applyNumberFormat="1" applyFont="1" applyFill="1" applyBorder="1" applyAlignment="1" applyProtection="1">
      <alignment vertical="top"/>
      <protection/>
    </xf>
    <xf numFmtId="0" fontId="2" fillId="24" borderId="26" xfId="68" applyNumberFormat="1" applyFont="1" applyFill="1" applyBorder="1" applyAlignment="1" applyProtection="1">
      <alignment vertical="center"/>
      <protection/>
    </xf>
    <xf numFmtId="0" fontId="2" fillId="24" borderId="37" xfId="68" applyNumberFormat="1" applyFont="1" applyFill="1" applyBorder="1" applyAlignment="1" applyProtection="1">
      <alignment vertical="center"/>
      <protection/>
    </xf>
    <xf numFmtId="0" fontId="2" fillId="24" borderId="38" xfId="68" applyNumberFormat="1" applyFont="1" applyFill="1" applyBorder="1" applyAlignment="1" applyProtection="1">
      <alignment vertical="center"/>
      <protection/>
    </xf>
    <xf numFmtId="0" fontId="2" fillId="24" borderId="12" xfId="68" applyNumberFormat="1" applyFont="1" applyFill="1" applyBorder="1" applyAlignment="1" applyProtection="1">
      <alignment vertical="top"/>
      <protection/>
    </xf>
    <xf numFmtId="0" fontId="2" fillId="24" borderId="21" xfId="68" applyNumberFormat="1" applyFont="1" applyFill="1" applyBorder="1" applyAlignment="1" applyProtection="1">
      <alignment vertical="top"/>
      <protection/>
    </xf>
    <xf numFmtId="0" fontId="2" fillId="24" borderId="28" xfId="68" applyNumberFormat="1" applyFont="1" applyFill="1" applyBorder="1" applyAlignment="1" applyProtection="1">
      <alignment vertical="top"/>
      <protection/>
    </xf>
    <xf numFmtId="0" fontId="2" fillId="24" borderId="16" xfId="68" applyNumberFormat="1" applyFont="1" applyFill="1" applyBorder="1" applyAlignment="1" applyProtection="1">
      <alignment vertical="top"/>
      <protection/>
    </xf>
    <xf numFmtId="0" fontId="2" fillId="24" borderId="20" xfId="68" applyNumberFormat="1" applyFont="1" applyFill="1" applyBorder="1" applyAlignment="1" applyProtection="1">
      <alignment vertical="top"/>
      <protection/>
    </xf>
    <xf numFmtId="0" fontId="2" fillId="24" borderId="35" xfId="68" applyNumberFormat="1" applyFont="1" applyFill="1" applyBorder="1" applyAlignment="1" applyProtection="1">
      <alignment vertical="top"/>
      <protection/>
    </xf>
    <xf numFmtId="0" fontId="2" fillId="24" borderId="25" xfId="68" applyNumberFormat="1" applyFont="1" applyFill="1" applyBorder="1" applyAlignment="1" applyProtection="1">
      <alignment vertical="top"/>
      <protection/>
    </xf>
    <xf numFmtId="0" fontId="2" fillId="24" borderId="30" xfId="68" applyNumberFormat="1" applyFont="1" applyFill="1" applyBorder="1" applyAlignment="1" applyProtection="1">
      <alignment vertical="top"/>
      <protection/>
    </xf>
    <xf numFmtId="0" fontId="5" fillId="24" borderId="12" xfId="68" applyFont="1" applyFill="1" applyBorder="1" applyAlignment="1" applyProtection="1">
      <alignment vertical="top"/>
      <protection/>
    </xf>
    <xf numFmtId="0" fontId="5" fillId="24" borderId="21" xfId="68" applyFont="1" applyFill="1" applyBorder="1" applyAlignment="1" applyProtection="1">
      <alignment vertical="top"/>
      <protection/>
    </xf>
    <xf numFmtId="0" fontId="6" fillId="24" borderId="13" xfId="68" applyNumberFormat="1" applyFont="1" applyFill="1" applyBorder="1" applyAlignment="1" applyProtection="1">
      <alignment vertical="center"/>
      <protection/>
    </xf>
    <xf numFmtId="0" fontId="2" fillId="24" borderId="10" xfId="68" applyFont="1" applyFill="1" applyBorder="1" applyAlignment="1" applyProtection="1">
      <alignment vertical="top" wrapText="1"/>
      <protection/>
    </xf>
    <xf numFmtId="0" fontId="6" fillId="24" borderId="10" xfId="68" applyFont="1" applyFill="1" applyBorder="1" applyAlignment="1" applyProtection="1">
      <alignment vertical="top"/>
      <protection/>
    </xf>
    <xf numFmtId="0" fontId="6" fillId="24" borderId="12" xfId="68" applyNumberFormat="1" applyFont="1" applyFill="1" applyBorder="1" applyAlignment="1" applyProtection="1">
      <alignment vertical="top"/>
      <protection/>
    </xf>
    <xf numFmtId="0" fontId="5" fillId="24" borderId="13" xfId="68" applyFont="1" applyFill="1" applyBorder="1" applyAlignment="1" applyProtection="1">
      <alignment vertical="center" wrapText="1"/>
      <protection/>
    </xf>
    <xf numFmtId="0" fontId="5" fillId="24" borderId="28" xfId="68" applyFont="1" applyFill="1" applyBorder="1" applyAlignment="1" applyProtection="1">
      <alignment vertical="center" wrapText="1"/>
      <protection/>
    </xf>
    <xf numFmtId="0" fontId="2" fillId="24" borderId="17" xfId="68" applyNumberFormat="1" applyFont="1" applyFill="1" applyBorder="1" applyAlignment="1" applyProtection="1">
      <alignment vertical="center"/>
      <protection/>
    </xf>
    <xf numFmtId="0" fontId="2" fillId="24" borderId="12" xfId="68" applyFont="1" applyFill="1" applyBorder="1" applyAlignment="1" applyProtection="1">
      <alignment vertical="top" wrapText="1"/>
      <protection/>
    </xf>
    <xf numFmtId="0" fontId="5" fillId="24" borderId="21" xfId="68" applyFont="1" applyFill="1" applyBorder="1" applyAlignment="1" applyProtection="1">
      <alignment vertical="top" wrapText="1"/>
      <protection/>
    </xf>
    <xf numFmtId="0" fontId="5" fillId="24" borderId="30" xfId="68" applyFont="1" applyFill="1" applyBorder="1" applyAlignment="1" applyProtection="1">
      <alignment vertical="top" wrapText="1"/>
      <protection/>
    </xf>
    <xf numFmtId="0" fontId="5" fillId="24" borderId="0" xfId="68" applyFont="1" applyFill="1" applyBorder="1" applyAlignment="1" applyProtection="1">
      <alignment vertical="top"/>
      <protection/>
    </xf>
    <xf numFmtId="0" fontId="5" fillId="24" borderId="25" xfId="68" applyFont="1" applyFill="1" applyBorder="1" applyAlignment="1" applyProtection="1">
      <alignment vertical="top"/>
      <protection/>
    </xf>
    <xf numFmtId="0" fontId="5" fillId="24" borderId="13" xfId="68" applyFont="1" applyFill="1" applyBorder="1" applyAlignment="1" applyProtection="1">
      <alignment vertical="center"/>
      <protection/>
    </xf>
    <xf numFmtId="0" fontId="5" fillId="24" borderId="13" xfId="68" applyFont="1" applyFill="1" applyBorder="1" applyAlignment="1" applyProtection="1">
      <alignment horizontal="center" vertical="center"/>
      <protection/>
    </xf>
    <xf numFmtId="0" fontId="5" fillId="24" borderId="13" xfId="68" applyFont="1" applyFill="1" applyBorder="1" applyAlignment="1" applyProtection="1">
      <alignment horizontal="center"/>
      <protection/>
    </xf>
    <xf numFmtId="0" fontId="2" fillId="24" borderId="28" xfId="68" applyFont="1" applyFill="1" applyBorder="1" applyAlignment="1" applyProtection="1">
      <alignment horizontal="right" vertical="center"/>
      <protection/>
    </xf>
    <xf numFmtId="0" fontId="5" fillId="24" borderId="10" xfId="68" applyFont="1" applyFill="1" applyBorder="1" applyAlignment="1" applyProtection="1">
      <alignment vertical="top"/>
      <protection/>
    </xf>
    <xf numFmtId="0" fontId="2" fillId="24" borderId="25" xfId="68" applyNumberFormat="1" applyFont="1" applyFill="1" applyBorder="1" applyAlignment="1" applyProtection="1">
      <alignment horizontal="right" vertical="center"/>
      <protection/>
    </xf>
    <xf numFmtId="0" fontId="5" fillId="24" borderId="36" xfId="68" applyFont="1" applyFill="1" applyBorder="1" applyAlignment="1" applyProtection="1">
      <alignment vertical="top"/>
      <protection/>
    </xf>
    <xf numFmtId="0" fontId="5" fillId="24" borderId="34" xfId="68" applyFont="1" applyFill="1" applyBorder="1" applyAlignment="1" applyProtection="1">
      <alignment vertical="top"/>
      <protection/>
    </xf>
    <xf numFmtId="0" fontId="5" fillId="24" borderId="30" xfId="68" applyFont="1" applyFill="1" applyBorder="1" applyAlignment="1" applyProtection="1">
      <alignment vertical="top"/>
      <protection/>
    </xf>
    <xf numFmtId="0" fontId="5" fillId="24" borderId="12" xfId="68" applyNumberFormat="1" applyFont="1" applyFill="1" applyBorder="1" applyAlignment="1" applyProtection="1">
      <alignment horizontal="center" vertical="center" wrapText="1"/>
      <protection/>
    </xf>
    <xf numFmtId="0" fontId="5" fillId="24" borderId="30" xfId="68" applyNumberFormat="1" applyFont="1" applyFill="1" applyBorder="1" applyAlignment="1" applyProtection="1">
      <alignment horizontal="center" vertical="center" wrapText="1"/>
      <protection/>
    </xf>
    <xf numFmtId="0" fontId="7" fillId="24" borderId="12" xfId="68" applyNumberFormat="1" applyFont="1" applyFill="1" applyBorder="1" applyAlignment="1" applyProtection="1">
      <alignment horizontal="left" vertical="top" wrapText="1"/>
      <protection/>
    </xf>
    <xf numFmtId="0" fontId="7" fillId="24" borderId="21" xfId="68" applyNumberFormat="1" applyFont="1" applyFill="1" applyBorder="1" applyAlignment="1" applyProtection="1">
      <alignment horizontal="left" vertical="top" wrapText="1"/>
      <protection/>
    </xf>
    <xf numFmtId="0" fontId="7" fillId="24" borderId="30" xfId="68" applyNumberFormat="1" applyFont="1" applyFill="1" applyBorder="1" applyAlignment="1" applyProtection="1">
      <alignment horizontal="left" vertical="top" wrapText="1"/>
      <protection/>
    </xf>
    <xf numFmtId="0" fontId="2" fillId="24" borderId="12" xfId="68" applyNumberFormat="1" applyFont="1" applyFill="1" applyBorder="1" applyAlignment="1" applyProtection="1">
      <alignment horizontal="left" vertical="top"/>
      <protection/>
    </xf>
    <xf numFmtId="0" fontId="7" fillId="24" borderId="10" xfId="68" applyNumberFormat="1" applyFont="1" applyFill="1" applyBorder="1" applyAlignment="1" applyProtection="1">
      <alignment/>
      <protection/>
    </xf>
    <xf numFmtId="0" fontId="5" fillId="24" borderId="10" xfId="68" applyFont="1" applyFill="1" applyBorder="1" applyAlignment="1" applyProtection="1">
      <alignment wrapText="1"/>
      <protection/>
    </xf>
    <xf numFmtId="0" fontId="5" fillId="24" borderId="0" xfId="68" applyFont="1" applyFill="1" applyBorder="1" applyAlignment="1" applyProtection="1">
      <alignment wrapText="1"/>
      <protection/>
    </xf>
    <xf numFmtId="0" fontId="5" fillId="24" borderId="25" xfId="68" applyFont="1" applyFill="1" applyBorder="1" applyAlignment="1" applyProtection="1">
      <alignment wrapText="1"/>
      <protection/>
    </xf>
    <xf numFmtId="0" fontId="7" fillId="24" borderId="10" xfId="68" applyNumberFormat="1" applyFont="1" applyFill="1" applyBorder="1" applyAlignment="1" applyProtection="1">
      <alignment vertical="top"/>
      <protection/>
    </xf>
    <xf numFmtId="0" fontId="2" fillId="24" borderId="34" xfId="68" applyNumberFormat="1" applyFont="1" applyFill="1" applyBorder="1" applyAlignment="1" applyProtection="1">
      <alignment vertical="top" textRotation="255"/>
      <protection/>
    </xf>
    <xf numFmtId="0" fontId="5" fillId="24" borderId="12" xfId="68" applyFont="1" applyFill="1" applyBorder="1" applyAlignment="1" applyProtection="1">
      <alignment wrapText="1"/>
      <protection/>
    </xf>
    <xf numFmtId="0" fontId="5" fillId="24" borderId="21" xfId="68" applyFont="1" applyFill="1" applyBorder="1" applyAlignment="1" applyProtection="1">
      <alignment wrapText="1"/>
      <protection/>
    </xf>
    <xf numFmtId="0" fontId="5" fillId="24" borderId="30" xfId="68" applyFont="1" applyFill="1" applyBorder="1" applyAlignment="1" applyProtection="1">
      <alignment wrapText="1"/>
      <protection/>
    </xf>
    <xf numFmtId="0" fontId="7" fillId="24" borderId="12" xfId="68" applyNumberFormat="1" applyFont="1" applyFill="1" applyBorder="1" applyAlignment="1" applyProtection="1">
      <alignment/>
      <protection/>
    </xf>
    <xf numFmtId="0" fontId="2" fillId="24" borderId="21" xfId="68" applyNumberFormat="1" applyFont="1" applyFill="1" applyBorder="1" applyAlignment="1" applyProtection="1">
      <alignment vertical="top" wrapText="1"/>
      <protection/>
    </xf>
    <xf numFmtId="0" fontId="2" fillId="24" borderId="30" xfId="68" applyNumberFormat="1" applyFont="1" applyFill="1" applyBorder="1" applyAlignment="1" applyProtection="1">
      <alignment vertical="top" wrapText="1"/>
      <protection/>
    </xf>
    <xf numFmtId="0" fontId="5" fillId="24" borderId="20" xfId="68" applyFont="1" applyFill="1" applyBorder="1" applyAlignment="1" applyProtection="1">
      <alignment vertical="top"/>
      <protection/>
    </xf>
    <xf numFmtId="0" fontId="5" fillId="24" borderId="35" xfId="68" applyFont="1" applyFill="1" applyBorder="1" applyAlignment="1" applyProtection="1">
      <alignment vertical="top"/>
      <protection/>
    </xf>
    <xf numFmtId="0" fontId="42" fillId="24" borderId="16" xfId="68" applyNumberFormat="1" applyFont="1" applyFill="1" applyBorder="1" applyAlignment="1" applyProtection="1">
      <alignment vertical="top"/>
      <protection/>
    </xf>
    <xf numFmtId="0" fontId="2" fillId="24" borderId="20" xfId="68" applyNumberFormat="1" applyFont="1" applyFill="1" applyBorder="1" applyAlignment="1" applyProtection="1">
      <alignment/>
      <protection/>
    </xf>
    <xf numFmtId="0" fontId="2" fillId="24" borderId="20" xfId="68" applyNumberFormat="1" applyFont="1" applyFill="1" applyBorder="1" applyAlignment="1" applyProtection="1">
      <alignment horizontal="left" vertical="center"/>
      <protection/>
    </xf>
    <xf numFmtId="0" fontId="4" fillId="24" borderId="11" xfId="68" applyFont="1" applyFill="1" applyBorder="1" applyAlignment="1" applyProtection="1">
      <alignment horizontal="center" wrapText="1" shrinkToFit="1"/>
      <protection/>
    </xf>
    <xf numFmtId="0" fontId="2" fillId="0" borderId="20" xfId="68" applyNumberFormat="1" applyFont="1" applyFill="1" applyBorder="1" applyAlignment="1" applyProtection="1">
      <alignment horizontal="center" vertical="center"/>
      <protection/>
    </xf>
    <xf numFmtId="0" fontId="4" fillId="24" borderId="10" xfId="68" applyFont="1" applyFill="1" applyBorder="1" applyAlignment="1" applyProtection="1">
      <alignment horizontal="center" wrapText="1" shrinkToFit="1"/>
      <protection/>
    </xf>
    <xf numFmtId="0" fontId="4" fillId="24" borderId="25" xfId="68" applyFont="1" applyFill="1" applyBorder="1" applyAlignment="1" applyProtection="1">
      <alignment horizontal="center" wrapText="1" shrinkToFit="1"/>
      <protection/>
    </xf>
    <xf numFmtId="0" fontId="42" fillId="24" borderId="19" xfId="68" applyNumberFormat="1" applyFont="1" applyFill="1" applyBorder="1" applyAlignment="1" applyProtection="1">
      <alignment vertical="center"/>
      <protection/>
    </xf>
    <xf numFmtId="0" fontId="2" fillId="24" borderId="19" xfId="68" applyNumberFormat="1" applyFont="1" applyFill="1" applyBorder="1" applyAlignment="1" applyProtection="1">
      <alignment/>
      <protection/>
    </xf>
    <xf numFmtId="0" fontId="10" fillId="24" borderId="0" xfId="68" applyFont="1" applyFill="1" applyBorder="1" applyAlignment="1" applyProtection="1">
      <alignment vertical="top"/>
      <protection/>
    </xf>
    <xf numFmtId="0" fontId="10" fillId="24" borderId="25" xfId="68" applyFont="1" applyFill="1" applyBorder="1" applyAlignment="1" applyProtection="1">
      <alignment vertical="top"/>
      <protection/>
    </xf>
    <xf numFmtId="0" fontId="2" fillId="24" borderId="20" xfId="68" applyNumberFormat="1" applyFont="1" applyFill="1" applyBorder="1" applyAlignment="1" applyProtection="1">
      <alignment horizontal="left" vertical="top" wrapText="1"/>
      <protection/>
    </xf>
    <xf numFmtId="0" fontId="2" fillId="24" borderId="0" xfId="68" applyNumberFormat="1" applyFont="1" applyFill="1" applyBorder="1" applyAlignment="1" applyProtection="1">
      <alignment vertical="center" shrinkToFit="1"/>
      <protection/>
    </xf>
    <xf numFmtId="0" fontId="2" fillId="24" borderId="0" xfId="68" applyNumberFormat="1" applyFont="1" applyFill="1" applyBorder="1" applyAlignment="1" applyProtection="1">
      <alignment horizontal="left" vertical="top"/>
      <protection/>
    </xf>
    <xf numFmtId="0" fontId="2" fillId="24" borderId="39" xfId="68" applyNumberFormat="1" applyFont="1" applyFill="1" applyBorder="1" applyAlignment="1" applyProtection="1">
      <alignment vertical="center"/>
      <protection/>
    </xf>
    <xf numFmtId="0" fontId="2" fillId="24" borderId="40" xfId="68" applyNumberFormat="1" applyFont="1" applyFill="1" applyBorder="1" applyAlignment="1" applyProtection="1">
      <alignment vertical="center"/>
      <protection/>
    </xf>
    <xf numFmtId="0" fontId="7" fillId="24" borderId="10" xfId="68" applyFont="1" applyFill="1" applyBorder="1" applyAlignment="1" applyProtection="1">
      <alignment vertical="top"/>
      <protection/>
    </xf>
    <xf numFmtId="0" fontId="2" fillId="24" borderId="35" xfId="68" applyNumberFormat="1" applyFont="1" applyFill="1" applyBorder="1" applyAlignment="1" applyProtection="1">
      <alignment/>
      <protection/>
    </xf>
    <xf numFmtId="0" fontId="5" fillId="24" borderId="0" xfId="68" applyNumberFormat="1" applyFont="1" applyFill="1" applyBorder="1" applyAlignment="1" applyProtection="1">
      <alignment horizontal="center" vertical="center" wrapText="1"/>
      <protection/>
    </xf>
    <xf numFmtId="0" fontId="7" fillId="24" borderId="0" xfId="68" applyNumberFormat="1" applyFont="1" applyFill="1" applyBorder="1" applyAlignment="1" applyProtection="1">
      <alignment vertical="top"/>
      <protection/>
    </xf>
    <xf numFmtId="0" fontId="2" fillId="24" borderId="0" xfId="68" applyNumberFormat="1" applyFont="1" applyFill="1" applyBorder="1" applyAlignment="1" applyProtection="1">
      <alignment vertical="top" wrapText="1"/>
      <protection/>
    </xf>
    <xf numFmtId="0" fontId="2" fillId="0" borderId="36" xfId="68" applyNumberFormat="1" applyFont="1" applyBorder="1" applyAlignment="1" applyProtection="1">
      <alignment/>
      <protection/>
    </xf>
    <xf numFmtId="0" fontId="10" fillId="24" borderId="21" xfId="68" applyFont="1" applyFill="1" applyBorder="1" applyAlignment="1" applyProtection="1">
      <alignment vertical="top"/>
      <protection/>
    </xf>
    <xf numFmtId="0" fontId="10" fillId="24" borderId="30" xfId="68" applyFont="1" applyFill="1" applyBorder="1" applyAlignment="1" applyProtection="1">
      <alignment vertical="top"/>
      <protection/>
    </xf>
    <xf numFmtId="0" fontId="5" fillId="24" borderId="21" xfId="68" applyNumberFormat="1" applyFont="1" applyFill="1" applyBorder="1" applyAlignment="1" applyProtection="1">
      <alignment horizontal="center" vertical="center" wrapText="1"/>
      <protection/>
    </xf>
    <xf numFmtId="56" fontId="2" fillId="24" borderId="11" xfId="68" applyNumberFormat="1" applyFont="1" applyFill="1" applyBorder="1" applyAlignment="1" applyProtection="1">
      <alignment horizontal="left" vertical="top"/>
      <protection/>
    </xf>
    <xf numFmtId="56" fontId="2" fillId="24" borderId="13" xfId="68" applyNumberFormat="1" applyFont="1" applyFill="1" applyBorder="1" applyAlignment="1" applyProtection="1">
      <alignment horizontal="left" vertical="top"/>
      <protection/>
    </xf>
    <xf numFmtId="56" fontId="2" fillId="24" borderId="28" xfId="68" applyNumberFormat="1" applyFont="1" applyFill="1" applyBorder="1" applyAlignment="1" applyProtection="1">
      <alignment horizontal="left" vertical="top"/>
      <protection/>
    </xf>
    <xf numFmtId="0" fontId="2" fillId="24" borderId="13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 applyProtection="1">
      <alignment horizontal="right" vertical="center"/>
      <protection/>
    </xf>
    <xf numFmtId="0" fontId="39" fillId="24" borderId="13" xfId="67" applyFont="1" applyFill="1" applyBorder="1" applyProtection="1">
      <alignment vertical="center"/>
      <protection/>
    </xf>
    <xf numFmtId="0" fontId="2" fillId="24" borderId="13" xfId="68" applyNumberFormat="1" applyFont="1" applyFill="1" applyBorder="1" applyAlignment="1" applyProtection="1">
      <alignment horizontal="left" vertical="top"/>
      <protection/>
    </xf>
    <xf numFmtId="0" fontId="2" fillId="24" borderId="28" xfId="68" applyNumberFormat="1" applyFont="1" applyFill="1" applyBorder="1" applyAlignment="1" applyProtection="1">
      <alignment horizontal="left" vertical="top"/>
      <protection/>
    </xf>
    <xf numFmtId="0" fontId="2" fillId="24" borderId="36" xfId="68" applyNumberFormat="1" applyFont="1" applyFill="1" applyBorder="1" applyAlignment="1" applyProtection="1">
      <alignment vertical="top" textRotation="255" wrapText="1"/>
      <protection/>
    </xf>
    <xf numFmtId="56" fontId="2" fillId="24" borderId="12" xfId="68" applyNumberFormat="1" applyFont="1" applyFill="1" applyBorder="1" applyAlignment="1" applyProtection="1">
      <alignment horizontal="left" vertical="top"/>
      <protection/>
    </xf>
    <xf numFmtId="56" fontId="2" fillId="24" borderId="21" xfId="68" applyNumberFormat="1" applyFont="1" applyFill="1" applyBorder="1" applyAlignment="1" applyProtection="1">
      <alignment horizontal="left" vertical="top"/>
      <protection/>
    </xf>
    <xf numFmtId="56" fontId="2" fillId="24" borderId="30" xfId="68" applyNumberFormat="1" applyFont="1" applyFill="1" applyBorder="1" applyAlignment="1" applyProtection="1">
      <alignment horizontal="left" vertical="top"/>
      <protection/>
    </xf>
    <xf numFmtId="0" fontId="2" fillId="24" borderId="21" xfId="0" applyNumberFormat="1" applyFont="1" applyFill="1" applyBorder="1" applyAlignment="1" applyProtection="1">
      <alignment vertical="center"/>
      <protection/>
    </xf>
    <xf numFmtId="0" fontId="2" fillId="0" borderId="17" xfId="68" applyNumberFormat="1" applyFont="1" applyBorder="1" applyAlignment="1" applyProtection="1">
      <alignment vertical="center"/>
      <protection/>
    </xf>
    <xf numFmtId="0" fontId="5" fillId="24" borderId="10" xfId="68" applyNumberFormat="1" applyFont="1" applyFill="1" applyBorder="1" applyAlignment="1" applyProtection="1">
      <alignment horizontal="center" vertical="center"/>
      <protection/>
    </xf>
    <xf numFmtId="0" fontId="5" fillId="24" borderId="25" xfId="68" applyNumberFormat="1" applyFont="1" applyFill="1" applyBorder="1" applyAlignment="1" applyProtection="1">
      <alignment horizontal="center" vertical="center"/>
      <protection/>
    </xf>
    <xf numFmtId="0" fontId="2" fillId="0" borderId="37" xfId="68" applyNumberFormat="1" applyFont="1" applyBorder="1" applyAlignment="1" applyProtection="1">
      <alignment vertical="center"/>
      <protection/>
    </xf>
    <xf numFmtId="0" fontId="2" fillId="24" borderId="25" xfId="68" applyNumberFormat="1" applyFont="1" applyFill="1" applyBorder="1" applyAlignment="1" applyProtection="1">
      <alignment vertical="top" wrapText="1"/>
      <protection/>
    </xf>
    <xf numFmtId="0" fontId="2" fillId="24" borderId="20" xfId="68" applyNumberFormat="1" applyFont="1" applyFill="1" applyBorder="1" applyAlignment="1" applyProtection="1">
      <alignment vertical="top" wrapText="1"/>
      <protection/>
    </xf>
    <xf numFmtId="0" fontId="5" fillId="24" borderId="20" xfId="68" applyNumberFormat="1" applyFont="1" applyFill="1" applyBorder="1" applyAlignment="1" applyProtection="1">
      <alignment horizontal="center" vertical="center" wrapText="1"/>
      <protection/>
    </xf>
    <xf numFmtId="0" fontId="6" fillId="24" borderId="20" xfId="68" applyFont="1" applyFill="1" applyBorder="1" applyAlignment="1" applyProtection="1">
      <alignment vertical="top"/>
      <protection/>
    </xf>
    <xf numFmtId="0" fontId="5" fillId="24" borderId="20" xfId="68" applyFont="1" applyFill="1" applyBorder="1" applyAlignment="1" applyProtection="1">
      <alignment vertical="top" wrapText="1"/>
      <protection/>
    </xf>
    <xf numFmtId="0" fontId="7" fillId="24" borderId="20" xfId="68" applyFont="1" applyFill="1" applyBorder="1" applyAlignment="1" applyProtection="1">
      <alignment vertical="top"/>
      <protection/>
    </xf>
    <xf numFmtId="56" fontId="2" fillId="24" borderId="10" xfId="68" applyNumberFormat="1" applyFont="1" applyFill="1" applyBorder="1" applyAlignment="1" applyProtection="1">
      <alignment horizontal="left" vertical="top"/>
      <protection/>
    </xf>
    <xf numFmtId="56" fontId="2" fillId="24" borderId="0" xfId="68" applyNumberFormat="1" applyFont="1" applyFill="1" applyBorder="1" applyAlignment="1" applyProtection="1">
      <alignment horizontal="left" vertical="top"/>
      <protection/>
    </xf>
    <xf numFmtId="56" fontId="2" fillId="24" borderId="25" xfId="68" applyNumberFormat="1" applyFont="1" applyFill="1" applyBorder="1" applyAlignment="1" applyProtection="1">
      <alignment horizontal="left" vertical="top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NumberFormat="1" applyFont="1" applyFill="1" applyBorder="1" applyAlignment="1" applyProtection="1">
      <alignment horizontal="right" vertical="center"/>
      <protection/>
    </xf>
    <xf numFmtId="0" fontId="39" fillId="24" borderId="0" xfId="67" applyFont="1" applyFill="1" applyBorder="1" applyProtection="1">
      <alignment vertical="center"/>
      <protection/>
    </xf>
    <xf numFmtId="0" fontId="2" fillId="24" borderId="25" xfId="68" applyNumberFormat="1" applyFont="1" applyFill="1" applyBorder="1" applyAlignment="1" applyProtection="1">
      <alignment horizontal="left" vertical="top"/>
      <protection/>
    </xf>
    <xf numFmtId="0" fontId="42" fillId="24" borderId="11" xfId="68" applyNumberFormat="1" applyFont="1" applyFill="1" applyBorder="1" applyAlignment="1" applyProtection="1">
      <alignment vertical="top"/>
      <protection/>
    </xf>
    <xf numFmtId="0" fontId="42" fillId="24" borderId="13" xfId="0" applyNumberFormat="1" applyFont="1" applyFill="1" applyBorder="1" applyAlignment="1" applyProtection="1">
      <alignment vertical="center"/>
      <protection/>
    </xf>
    <xf numFmtId="0" fontId="2" fillId="24" borderId="13" xfId="63" applyFont="1" applyFill="1" applyBorder="1" applyAlignment="1" applyProtection="1">
      <alignment vertical="top"/>
      <protection/>
    </xf>
    <xf numFmtId="0" fontId="2" fillId="24" borderId="13" xfId="63" applyFont="1" applyFill="1" applyBorder="1" applyAlignment="1" applyProtection="1">
      <alignment vertical="center"/>
      <protection/>
    </xf>
    <xf numFmtId="0" fontId="2" fillId="0" borderId="25" xfId="68" applyNumberFormat="1" applyFont="1" applyBorder="1" applyAlignment="1" applyProtection="1">
      <alignment/>
      <protection/>
    </xf>
    <xf numFmtId="0" fontId="42" fillId="24" borderId="0" xfId="63" applyFont="1" applyFill="1" applyBorder="1" applyAlignment="1" applyProtection="1">
      <alignment horizontal="left" vertical="center"/>
      <protection/>
    </xf>
    <xf numFmtId="0" fontId="14" fillId="24" borderId="0" xfId="63" applyFont="1" applyFill="1" applyBorder="1" applyAlignment="1" applyProtection="1">
      <alignment vertical="top"/>
      <protection/>
    </xf>
    <xf numFmtId="0" fontId="14" fillId="24" borderId="0" xfId="63" applyFont="1" applyFill="1" applyBorder="1" applyAlignment="1" applyProtection="1">
      <alignment horizontal="right" vertical="center"/>
      <protection/>
    </xf>
    <xf numFmtId="0" fontId="44" fillId="24" borderId="0" xfId="63" applyFont="1" applyFill="1" applyBorder="1" applyAlignment="1" applyProtection="1">
      <alignment horizontal="right" vertical="center"/>
      <protection/>
    </xf>
    <xf numFmtId="0" fontId="42" fillId="24" borderId="25" xfId="68" applyNumberFormat="1" applyFont="1" applyFill="1" applyBorder="1" applyAlignment="1" applyProtection="1">
      <alignment vertical="center"/>
      <protection/>
    </xf>
    <xf numFmtId="0" fontId="42" fillId="24" borderId="0" xfId="63" applyFont="1" applyFill="1" applyBorder="1" applyAlignment="1" applyProtection="1">
      <alignment vertical="center"/>
      <protection/>
    </xf>
    <xf numFmtId="0" fontId="14" fillId="24" borderId="0" xfId="63" applyFont="1" applyFill="1" applyBorder="1" applyAlignment="1" applyProtection="1">
      <alignment horizontal="left" vertical="center"/>
      <protection/>
    </xf>
    <xf numFmtId="56" fontId="2" fillId="24" borderId="20" xfId="68" applyNumberFormat="1" applyFont="1" applyFill="1" applyBorder="1" applyAlignment="1" applyProtection="1">
      <alignment horizontal="center" vertical="top" wrapText="1"/>
      <protection/>
    </xf>
    <xf numFmtId="0" fontId="2" fillId="24" borderId="20" xfId="63" applyFont="1" applyFill="1" applyBorder="1" applyAlignment="1" applyProtection="1">
      <alignment vertical="center"/>
      <protection/>
    </xf>
    <xf numFmtId="0" fontId="14" fillId="24" borderId="20" xfId="63" applyFont="1" applyFill="1" applyBorder="1" applyAlignment="1" applyProtection="1">
      <alignment horizontal="left" vertical="center"/>
      <protection/>
    </xf>
    <xf numFmtId="0" fontId="14" fillId="24" borderId="35" xfId="63" applyFont="1" applyFill="1" applyBorder="1" applyAlignment="1" applyProtection="1">
      <alignment horizontal="right" vertical="center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12" fillId="24" borderId="10" xfId="68" applyNumberFormat="1" applyFont="1" applyFill="1" applyBorder="1" applyAlignment="1" applyProtection="1">
      <alignment horizontal="left" vertical="top" wrapText="1"/>
      <protection/>
    </xf>
    <xf numFmtId="0" fontId="12" fillId="24" borderId="0" xfId="68" applyNumberFormat="1" applyFont="1" applyFill="1" applyBorder="1" applyAlignment="1" applyProtection="1">
      <alignment horizontal="left" vertical="top" wrapText="1"/>
      <protection/>
    </xf>
    <xf numFmtId="0" fontId="12" fillId="24" borderId="25" xfId="68" applyNumberFormat="1" applyFont="1" applyFill="1" applyBorder="1" applyAlignment="1" applyProtection="1">
      <alignment horizontal="left" vertical="top" wrapText="1"/>
      <protection/>
    </xf>
    <xf numFmtId="0" fontId="2" fillId="24" borderId="36" xfId="68" applyFont="1" applyFill="1" applyBorder="1" applyAlignment="1" applyProtection="1">
      <alignment vertical="top" textRotation="255"/>
      <protection/>
    </xf>
    <xf numFmtId="0" fontId="2" fillId="24" borderId="34" xfId="68" applyFont="1" applyFill="1" applyBorder="1" applyAlignment="1" applyProtection="1">
      <alignment vertical="top" textRotation="255"/>
      <protection/>
    </xf>
    <xf numFmtId="0" fontId="2" fillId="24" borderId="18" xfId="68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24" borderId="10" xfId="68" applyNumberFormat="1" applyFont="1" applyFill="1" applyBorder="1" applyAlignment="1" applyProtection="1">
      <alignment vertical="top" textRotation="255"/>
      <protection/>
    </xf>
    <xf numFmtId="0" fontId="42" fillId="24" borderId="13" xfId="63" applyFont="1" applyFill="1" applyBorder="1" applyAlignment="1" applyProtection="1">
      <alignment vertical="center"/>
      <protection/>
    </xf>
    <xf numFmtId="0" fontId="8" fillId="24" borderId="10" xfId="68" applyNumberFormat="1" applyFont="1" applyFill="1" applyBorder="1" applyAlignment="1" applyProtection="1">
      <alignment horizontal="left" vertical="top" wrapText="1"/>
      <protection/>
    </xf>
    <xf numFmtId="0" fontId="8" fillId="24" borderId="0" xfId="68" applyNumberFormat="1" applyFont="1" applyFill="1" applyBorder="1" applyAlignment="1" applyProtection="1">
      <alignment horizontal="left" vertical="top" wrapText="1"/>
      <protection/>
    </xf>
    <xf numFmtId="0" fontId="8" fillId="24" borderId="25" xfId="68" applyNumberFormat="1" applyFont="1" applyFill="1" applyBorder="1" applyAlignment="1" applyProtection="1">
      <alignment horizontal="left" vertical="top" wrapText="1"/>
      <protection/>
    </xf>
    <xf numFmtId="0" fontId="2" fillId="0" borderId="13" xfId="68" applyNumberFormat="1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39" fillId="24" borderId="10" xfId="67" applyFont="1" applyFill="1" applyBorder="1" applyProtection="1">
      <alignment vertical="center"/>
      <protection/>
    </xf>
    <xf numFmtId="0" fontId="39" fillId="24" borderId="25" xfId="67" applyFont="1" applyFill="1" applyBorder="1" applyProtection="1">
      <alignment vertical="center"/>
      <protection/>
    </xf>
    <xf numFmtId="0" fontId="2" fillId="24" borderId="14" xfId="68" applyNumberFormat="1" applyFont="1" applyFill="1" applyBorder="1" applyAlignment="1" applyProtection="1">
      <alignment vertical="top" wrapText="1"/>
      <protection/>
    </xf>
    <xf numFmtId="0" fontId="2" fillId="24" borderId="27" xfId="68" applyNumberFormat="1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center"/>
      <protection/>
    </xf>
    <xf numFmtId="0" fontId="5" fillId="24" borderId="21" xfId="0" applyFont="1" applyFill="1" applyBorder="1" applyAlignment="1" applyProtection="1">
      <alignment vertical="center"/>
      <protection/>
    </xf>
    <xf numFmtId="0" fontId="5" fillId="24" borderId="30" xfId="0" applyFont="1" applyFill="1" applyBorder="1" applyAlignment="1" applyProtection="1">
      <alignment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21" xfId="0" applyNumberFormat="1" applyFont="1" applyFill="1" applyBorder="1" applyAlignment="1" applyProtection="1">
      <alignment horizontal="right" vertical="center"/>
      <protection/>
    </xf>
    <xf numFmtId="0" fontId="39" fillId="24" borderId="21" xfId="67" applyFont="1" applyFill="1" applyBorder="1" applyProtection="1">
      <alignment vertical="center"/>
      <protection/>
    </xf>
    <xf numFmtId="0" fontId="2" fillId="24" borderId="21" xfId="68" applyNumberFormat="1" applyFont="1" applyFill="1" applyBorder="1" applyAlignment="1" applyProtection="1">
      <alignment horizontal="left" vertical="top"/>
      <protection/>
    </xf>
    <xf numFmtId="0" fontId="2" fillId="24" borderId="31" xfId="68" applyNumberFormat="1" applyFont="1" applyFill="1" applyBorder="1" applyAlignment="1" applyProtection="1">
      <alignment vertical="center"/>
      <protection/>
    </xf>
    <xf numFmtId="0" fontId="2" fillId="24" borderId="39" xfId="0" applyNumberFormat="1" applyFont="1" applyFill="1" applyBorder="1" applyAlignment="1" applyProtection="1">
      <alignment vertical="center"/>
      <protection/>
    </xf>
    <xf numFmtId="0" fontId="2" fillId="24" borderId="39" xfId="0" applyNumberFormat="1" applyFont="1" applyFill="1" applyBorder="1" applyAlignment="1" applyProtection="1">
      <alignment horizontal="right" vertical="center"/>
      <protection/>
    </xf>
    <xf numFmtId="0" fontId="39" fillId="24" borderId="39" xfId="67" applyFont="1" applyFill="1" applyBorder="1" applyProtection="1">
      <alignment vertical="center"/>
      <protection/>
    </xf>
    <xf numFmtId="0" fontId="2" fillId="24" borderId="39" xfId="68" applyNumberFormat="1" applyFont="1" applyFill="1" applyBorder="1" applyAlignment="1" applyProtection="1">
      <alignment horizontal="left" vertical="top"/>
      <protection/>
    </xf>
    <xf numFmtId="0" fontId="14" fillId="24" borderId="20" xfId="63" applyFont="1" applyFill="1" applyBorder="1" applyAlignment="1" applyProtection="1">
      <alignment horizontal="right" vertical="center"/>
      <protection/>
    </xf>
    <xf numFmtId="0" fontId="42" fillId="24" borderId="0" xfId="0" applyNumberFormat="1" applyFont="1" applyFill="1" applyBorder="1" applyAlignment="1" applyProtection="1">
      <alignment vertical="center"/>
      <protection/>
    </xf>
    <xf numFmtId="0" fontId="2" fillId="24" borderId="25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30" xfId="0" applyNumberFormat="1" applyFont="1" applyFill="1" applyBorder="1" applyAlignment="1" applyProtection="1">
      <alignment vertical="center"/>
      <protection/>
    </xf>
    <xf numFmtId="0" fontId="42" fillId="24" borderId="21" xfId="0" applyNumberFormat="1" applyFont="1" applyFill="1" applyBorder="1" applyAlignment="1" applyProtection="1">
      <alignment vertical="center"/>
      <protection/>
    </xf>
    <xf numFmtId="0" fontId="2" fillId="24" borderId="21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5" fillId="24" borderId="25" xfId="0" applyFont="1" applyFill="1" applyBorder="1" applyAlignment="1" applyProtection="1">
      <alignment vertical="center" wrapText="1"/>
      <protection/>
    </xf>
    <xf numFmtId="0" fontId="42" fillId="24" borderId="11" xfId="0" applyNumberFormat="1" applyFont="1" applyFill="1" applyBorder="1" applyAlignment="1" applyProtection="1">
      <alignment vertical="center"/>
      <protection/>
    </xf>
    <xf numFmtId="0" fontId="2" fillId="24" borderId="28" xfId="0" applyNumberFormat="1" applyFont="1" applyFill="1" applyBorder="1" applyAlignment="1" applyProtection="1">
      <alignment vertical="center"/>
      <protection/>
    </xf>
    <xf numFmtId="0" fontId="5" fillId="24" borderId="21" xfId="0" applyFont="1" applyFill="1" applyBorder="1" applyAlignment="1" applyProtection="1">
      <alignment vertical="center" wrapText="1"/>
      <protection/>
    </xf>
    <xf numFmtId="0" fontId="5" fillId="24" borderId="30" xfId="0" applyFont="1" applyFill="1" applyBorder="1" applyAlignment="1" applyProtection="1">
      <alignment vertical="center" wrapText="1"/>
      <protection/>
    </xf>
    <xf numFmtId="0" fontId="39" fillId="24" borderId="12" xfId="67" applyFont="1" applyFill="1" applyBorder="1" applyProtection="1">
      <alignment vertical="center"/>
      <protection/>
    </xf>
    <xf numFmtId="0" fontId="2" fillId="24" borderId="41" xfId="68" applyNumberFormat="1" applyFont="1" applyFill="1" applyBorder="1" applyAlignment="1" applyProtection="1">
      <alignment vertical="center"/>
      <protection/>
    </xf>
    <xf numFmtId="0" fontId="3" fillId="0" borderId="21" xfId="73" applyNumberFormat="1" applyFont="1" applyFill="1" applyBorder="1" applyAlignment="1" applyProtection="1">
      <alignment/>
      <protection/>
    </xf>
    <xf numFmtId="0" fontId="41" fillId="0" borderId="21" xfId="73" applyNumberFormat="1" applyFont="1" applyFill="1" applyBorder="1" applyAlignment="1" applyProtection="1">
      <alignment/>
      <protection/>
    </xf>
    <xf numFmtId="0" fontId="2" fillId="0" borderId="21" xfId="73" applyNumberFormat="1" applyFont="1" applyFill="1" applyBorder="1" applyAlignment="1" applyProtection="1">
      <alignment/>
      <protection/>
    </xf>
    <xf numFmtId="0" fontId="2" fillId="0" borderId="21" xfId="73" applyNumberFormat="1" applyFont="1" applyFill="1" applyBorder="1" applyAlignment="1" applyProtection="1">
      <alignment horizontal="center"/>
      <protection/>
    </xf>
    <xf numFmtId="0" fontId="39" fillId="24" borderId="0" xfId="66" applyFont="1" applyFill="1" applyProtection="1">
      <alignment vertical="center"/>
      <protection/>
    </xf>
    <xf numFmtId="0" fontId="42" fillId="24" borderId="11" xfId="73" applyFont="1" applyFill="1" applyBorder="1" applyAlignment="1" applyProtection="1">
      <alignment vertical="center"/>
      <protection/>
    </xf>
    <xf numFmtId="0" fontId="2" fillId="24" borderId="13" xfId="73" applyFont="1" applyFill="1" applyBorder="1" applyAlignment="1" applyProtection="1">
      <alignment vertical="center"/>
      <protection/>
    </xf>
    <xf numFmtId="0" fontId="42" fillId="24" borderId="13" xfId="73" applyFont="1" applyFill="1" applyBorder="1" applyAlignment="1" applyProtection="1">
      <alignment vertical="center"/>
      <protection/>
    </xf>
    <xf numFmtId="0" fontId="42" fillId="24" borderId="13" xfId="73" applyFont="1" applyFill="1" applyBorder="1" applyAlignment="1" applyProtection="1">
      <alignment horizontal="right" vertical="center"/>
      <protection/>
    </xf>
    <xf numFmtId="0" fontId="2" fillId="24" borderId="28" xfId="73" applyFont="1" applyFill="1" applyBorder="1" applyAlignment="1" applyProtection="1">
      <alignment vertical="center"/>
      <protection/>
    </xf>
    <xf numFmtId="0" fontId="2" fillId="24" borderId="10" xfId="73" applyFont="1" applyFill="1" applyBorder="1" applyAlignment="1" applyProtection="1">
      <alignment vertical="center"/>
      <protection/>
    </xf>
    <xf numFmtId="0" fontId="2" fillId="24" borderId="0" xfId="73" applyFont="1" applyFill="1" applyBorder="1" applyAlignment="1" applyProtection="1">
      <alignment vertical="center"/>
      <protection/>
    </xf>
    <xf numFmtId="0" fontId="2" fillId="24" borderId="25" xfId="73" applyFont="1" applyFill="1" applyBorder="1" applyAlignment="1" applyProtection="1">
      <alignment vertical="center"/>
      <protection/>
    </xf>
    <xf numFmtId="0" fontId="39" fillId="24" borderId="0" xfId="66" applyFont="1" applyFill="1" applyBorder="1" applyProtection="1">
      <alignment vertical="center"/>
      <protection/>
    </xf>
    <xf numFmtId="0" fontId="2" fillId="0" borderId="16" xfId="68" applyNumberFormat="1" applyFont="1" applyFill="1" applyBorder="1" applyAlignment="1" applyProtection="1">
      <alignment/>
      <protection/>
    </xf>
    <xf numFmtId="0" fontId="5" fillId="24" borderId="20" xfId="0" applyFont="1" applyFill="1" applyBorder="1" applyAlignment="1" applyProtection="1">
      <alignment vertical="top" wrapText="1"/>
      <protection/>
    </xf>
    <xf numFmtId="0" fontId="8" fillId="24" borderId="20" xfId="0" applyFont="1" applyFill="1" applyBorder="1" applyAlignment="1" applyProtection="1">
      <alignment vertical="top" wrapText="1"/>
      <protection/>
    </xf>
    <xf numFmtId="0" fontId="2" fillId="24" borderId="20" xfId="73" applyFont="1" applyFill="1" applyBorder="1" applyAlignment="1" applyProtection="1">
      <alignment vertical="center"/>
      <protection/>
    </xf>
    <xf numFmtId="0" fontId="2" fillId="24" borderId="35" xfId="73" applyFont="1" applyFill="1" applyBorder="1" applyAlignment="1" applyProtection="1">
      <alignment vertical="center"/>
      <protection/>
    </xf>
    <xf numFmtId="0" fontId="46" fillId="24" borderId="13" xfId="66" applyFont="1" applyFill="1" applyBorder="1" applyProtection="1">
      <alignment vertical="center"/>
      <protection/>
    </xf>
    <xf numFmtId="0" fontId="39" fillId="24" borderId="13" xfId="66" applyFont="1" applyFill="1" applyBorder="1" applyProtection="1">
      <alignment vertical="center"/>
      <protection/>
    </xf>
    <xf numFmtId="0" fontId="39" fillId="0" borderId="36" xfId="66" applyFont="1" applyBorder="1" applyProtection="1">
      <alignment vertical="center"/>
      <protection/>
    </xf>
    <xf numFmtId="0" fontId="42" fillId="24" borderId="10" xfId="73" applyFont="1" applyFill="1" applyBorder="1" applyAlignment="1" applyProtection="1">
      <alignment vertical="center"/>
      <protection/>
    </xf>
    <xf numFmtId="0" fontId="42" fillId="24" borderId="0" xfId="73" applyFont="1" applyFill="1" applyBorder="1" applyAlignment="1" applyProtection="1">
      <alignment horizontal="right" vertical="center"/>
      <protection/>
    </xf>
    <xf numFmtId="0" fontId="46" fillId="24" borderId="0" xfId="66" applyFont="1" applyFill="1" applyBorder="1" applyProtection="1">
      <alignment vertical="center"/>
      <protection/>
    </xf>
    <xf numFmtId="0" fontId="42" fillId="24" borderId="0" xfId="73" applyFont="1" applyFill="1" applyBorder="1" applyAlignment="1" applyProtection="1">
      <alignment vertical="center"/>
      <protection/>
    </xf>
    <xf numFmtId="0" fontId="5" fillId="0" borderId="34" xfId="73" applyFont="1" applyBorder="1" applyProtection="1">
      <alignment/>
      <protection/>
    </xf>
    <xf numFmtId="0" fontId="42" fillId="24" borderId="12" xfId="73" applyFont="1" applyFill="1" applyBorder="1" applyAlignment="1" applyProtection="1">
      <alignment vertical="center"/>
      <protection/>
    </xf>
    <xf numFmtId="0" fontId="2" fillId="24" borderId="21" xfId="73" applyFont="1" applyFill="1" applyBorder="1" applyAlignment="1" applyProtection="1">
      <alignment vertical="center"/>
      <protection/>
    </xf>
    <xf numFmtId="0" fontId="42" fillId="24" borderId="21" xfId="73" applyFont="1" applyFill="1" applyBorder="1" applyAlignment="1" applyProtection="1">
      <alignment horizontal="right" vertical="center"/>
      <protection/>
    </xf>
    <xf numFmtId="0" fontId="46" fillId="24" borderId="21" xfId="66" applyFont="1" applyFill="1" applyBorder="1" applyProtection="1">
      <alignment vertical="center"/>
      <protection/>
    </xf>
    <xf numFmtId="0" fontId="2" fillId="24" borderId="30" xfId="73" applyFont="1" applyFill="1" applyBorder="1" applyAlignment="1" applyProtection="1">
      <alignment vertical="center"/>
      <protection/>
    </xf>
    <xf numFmtId="0" fontId="9" fillId="24" borderId="13" xfId="67" applyFill="1" applyBorder="1" applyProtection="1">
      <alignment vertical="center"/>
      <protection/>
    </xf>
    <xf numFmtId="56" fontId="2" fillId="24" borderId="0" xfId="68" applyNumberFormat="1" applyFont="1" applyFill="1" applyBorder="1" applyAlignment="1" applyProtection="1">
      <alignment horizontal="left"/>
      <protection/>
    </xf>
    <xf numFmtId="0" fontId="0" fillId="24" borderId="10" xfId="68" applyFill="1" applyBorder="1" applyAlignment="1" applyProtection="1">
      <alignment vertical="top" wrapText="1"/>
      <protection/>
    </xf>
    <xf numFmtId="0" fontId="0" fillId="24" borderId="0" xfId="68" applyFill="1" applyBorder="1" applyAlignment="1" applyProtection="1">
      <alignment vertical="top" wrapText="1"/>
      <protection/>
    </xf>
    <xf numFmtId="0" fontId="2" fillId="24" borderId="42" xfId="68" applyNumberFormat="1" applyFont="1" applyFill="1" applyBorder="1" applyAlignment="1" applyProtection="1">
      <alignment vertical="center"/>
      <protection/>
    </xf>
    <xf numFmtId="0" fontId="2" fillId="0" borderId="21" xfId="68" applyNumberFormat="1" applyFont="1" applyBorder="1" applyAlignment="1" applyProtection="1">
      <alignment vertical="center"/>
      <protection/>
    </xf>
    <xf numFmtId="0" fontId="2" fillId="24" borderId="39" xfId="68" applyNumberFormat="1" applyFont="1" applyFill="1" applyBorder="1" applyAlignment="1" applyProtection="1">
      <alignment horizontal="right" vertical="center"/>
      <protection/>
    </xf>
    <xf numFmtId="0" fontId="9" fillId="24" borderId="0" xfId="66" applyFill="1" applyProtection="1">
      <alignment vertical="center"/>
      <protection/>
    </xf>
    <xf numFmtId="0" fontId="34" fillId="24" borderId="0" xfId="68" applyNumberFormat="1" applyFont="1" applyFill="1" applyBorder="1" applyAlignment="1" applyProtection="1">
      <alignment vertical="center"/>
      <protection/>
    </xf>
    <xf numFmtId="0" fontId="34" fillId="24" borderId="0" xfId="68" applyNumberFormat="1" applyFont="1" applyFill="1" applyBorder="1" applyAlignment="1" applyProtection="1">
      <alignment vertical="top" wrapText="1"/>
      <protection/>
    </xf>
    <xf numFmtId="0" fontId="34" fillId="24" borderId="0" xfId="68" applyNumberFormat="1" applyFont="1" applyFill="1" applyBorder="1" applyAlignment="1" applyProtection="1">
      <alignment/>
      <protection/>
    </xf>
    <xf numFmtId="0" fontId="9" fillId="0" borderId="36" xfId="66" applyBorder="1" applyProtection="1">
      <alignment vertical="center"/>
      <protection/>
    </xf>
    <xf numFmtId="0" fontId="9" fillId="0" borderId="34" xfId="66" applyBorder="1" applyProtection="1">
      <alignment vertical="center"/>
      <protection/>
    </xf>
    <xf numFmtId="0" fontId="34" fillId="24" borderId="21" xfId="68" applyNumberFormat="1" applyFont="1" applyFill="1" applyBorder="1" applyAlignment="1" applyProtection="1">
      <alignment vertical="center"/>
      <protection/>
    </xf>
    <xf numFmtId="0" fontId="34" fillId="24" borderId="21" xfId="68" applyNumberFormat="1" applyFont="1" applyFill="1" applyBorder="1" applyAlignment="1" applyProtection="1">
      <alignment vertical="top" wrapText="1"/>
      <protection/>
    </xf>
    <xf numFmtId="0" fontId="34" fillId="24" borderId="21" xfId="68" applyNumberFormat="1" applyFont="1" applyFill="1" applyBorder="1" applyAlignment="1" applyProtection="1">
      <alignment/>
      <protection/>
    </xf>
    <xf numFmtId="0" fontId="3" fillId="0" borderId="21" xfId="74" applyNumberFormat="1" applyFont="1" applyFill="1" applyBorder="1" applyAlignment="1" applyProtection="1">
      <alignment/>
      <protection/>
    </xf>
    <xf numFmtId="0" fontId="2" fillId="0" borderId="21" xfId="74" applyNumberFormat="1" applyFont="1" applyFill="1" applyBorder="1" applyAlignment="1" applyProtection="1">
      <alignment/>
      <protection/>
    </xf>
    <xf numFmtId="0" fontId="2" fillId="0" borderId="21" xfId="74" applyNumberFormat="1" applyFont="1" applyFill="1" applyBorder="1" applyAlignment="1" applyProtection="1">
      <alignment horizont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13" fillId="24" borderId="10" xfId="68" applyNumberFormat="1" applyFont="1" applyFill="1" applyBorder="1" applyAlignment="1" applyProtection="1">
      <alignment/>
      <protection/>
    </xf>
    <xf numFmtId="0" fontId="0" fillId="24" borderId="25" xfId="68" applyFill="1" applyBorder="1" applyAlignment="1" applyProtection="1">
      <alignment vertical="top" wrapText="1"/>
      <protection/>
    </xf>
    <xf numFmtId="0" fontId="2" fillId="0" borderId="10" xfId="68" applyNumberFormat="1" applyFont="1" applyBorder="1" applyAlignment="1" applyProtection="1">
      <alignment vertical="top"/>
      <protection/>
    </xf>
    <xf numFmtId="0" fontId="2" fillId="0" borderId="10" xfId="68" applyNumberFormat="1" applyFont="1" applyBorder="1" applyAlignment="1" applyProtection="1">
      <alignment/>
      <protection/>
    </xf>
    <xf numFmtId="0" fontId="0" fillId="24" borderId="12" xfId="68" applyFill="1" applyBorder="1" applyAlignment="1" applyProtection="1">
      <alignment vertical="top" wrapText="1"/>
      <protection/>
    </xf>
    <xf numFmtId="0" fontId="0" fillId="24" borderId="21" xfId="68" applyFill="1" applyBorder="1" applyAlignment="1" applyProtection="1">
      <alignment vertical="top" wrapText="1"/>
      <protection/>
    </xf>
    <xf numFmtId="0" fontId="0" fillId="24" borderId="30" xfId="68" applyFill="1" applyBorder="1" applyAlignment="1" applyProtection="1">
      <alignment vertical="top" wrapText="1"/>
      <protection/>
    </xf>
    <xf numFmtId="0" fontId="6" fillId="24" borderId="10" xfId="68" applyNumberFormat="1" applyFont="1" applyFill="1" applyBorder="1" applyAlignment="1" applyProtection="1">
      <alignment/>
      <protection/>
    </xf>
    <xf numFmtId="0" fontId="2" fillId="24" borderId="21" xfId="68" applyFont="1" applyFill="1" applyBorder="1" applyAlignment="1" applyProtection="1">
      <alignment horizontal="left" vertical="top" wrapText="1"/>
      <protection/>
    </xf>
    <xf numFmtId="0" fontId="2" fillId="24" borderId="30" xfId="68" applyFont="1" applyFill="1" applyBorder="1" applyAlignment="1" applyProtection="1">
      <alignment horizontal="left" vertical="top" wrapText="1"/>
      <protection/>
    </xf>
    <xf numFmtId="176" fontId="2" fillId="24" borderId="20" xfId="68" applyNumberFormat="1" applyFont="1" applyFill="1" applyBorder="1" applyAlignment="1" applyProtection="1">
      <alignment horizontal="center" vertical="center"/>
      <protection/>
    </xf>
    <xf numFmtId="176" fontId="2" fillId="24" borderId="21" xfId="68" applyNumberFormat="1" applyFont="1" applyFill="1" applyBorder="1" applyAlignment="1" applyProtection="1">
      <alignment horizontal="center" vertical="center"/>
      <protection/>
    </xf>
    <xf numFmtId="0" fontId="2" fillId="0" borderId="16" xfId="68" applyNumberFormat="1" applyFont="1" applyFill="1" applyBorder="1" applyAlignment="1" applyProtection="1">
      <alignment horizontal="center" vertical="center"/>
      <protection/>
    </xf>
    <xf numFmtId="0" fontId="7" fillId="24" borderId="20" xfId="68" applyNumberFormat="1" applyFont="1" applyFill="1" applyBorder="1" applyAlignment="1" applyProtection="1">
      <alignment vertical="center"/>
      <protection/>
    </xf>
    <xf numFmtId="0" fontId="7" fillId="24" borderId="20" xfId="68" applyNumberFormat="1" applyFont="1" applyFill="1" applyBorder="1" applyAlignment="1" applyProtection="1">
      <alignment horizontal="right" vertical="center"/>
      <protection/>
    </xf>
    <xf numFmtId="176" fontId="2" fillId="24" borderId="17" xfId="68" applyNumberFormat="1" applyFont="1" applyFill="1" applyBorder="1" applyAlignment="1" applyProtection="1">
      <alignment horizontal="center" vertical="center"/>
      <protection/>
    </xf>
    <xf numFmtId="176" fontId="2" fillId="24" borderId="37" xfId="68" applyNumberFormat="1" applyFont="1" applyFill="1" applyBorder="1" applyAlignment="1" applyProtection="1">
      <alignment horizontal="center" vertical="center"/>
      <protection/>
    </xf>
    <xf numFmtId="176" fontId="2" fillId="24" borderId="39" xfId="68" applyNumberFormat="1" applyFont="1" applyFill="1" applyBorder="1" applyAlignment="1" applyProtection="1">
      <alignment horizontal="left" vertical="center"/>
      <protection/>
    </xf>
    <xf numFmtId="176" fontId="2" fillId="24" borderId="39" xfId="68" applyNumberFormat="1" applyFont="1" applyFill="1" applyBorder="1" applyAlignment="1" applyProtection="1">
      <alignment horizontal="center" vertical="center"/>
      <protection/>
    </xf>
    <xf numFmtId="0" fontId="2" fillId="24" borderId="12" xfId="68" applyFont="1" applyFill="1" applyBorder="1" applyAlignment="1" applyProtection="1">
      <alignment horizontal="left" vertical="top" wrapText="1"/>
      <protection/>
    </xf>
    <xf numFmtId="176" fontId="2" fillId="24" borderId="13" xfId="68" applyNumberFormat="1" applyFont="1" applyFill="1" applyBorder="1" applyAlignment="1" applyProtection="1">
      <alignment horizontal="center" vertical="center"/>
      <protection/>
    </xf>
    <xf numFmtId="0" fontId="2" fillId="24" borderId="12" xfId="68" applyNumberFormat="1" applyFont="1" applyFill="1" applyBorder="1" applyAlignment="1" applyProtection="1">
      <alignment horizontal="center"/>
      <protection/>
    </xf>
    <xf numFmtId="0" fontId="3" fillId="0" borderId="21" xfId="75" applyNumberFormat="1" applyFont="1" applyFill="1" applyBorder="1" applyAlignment="1" applyProtection="1">
      <alignment/>
      <protection/>
    </xf>
    <xf numFmtId="0" fontId="2" fillId="0" borderId="21" xfId="75" applyNumberFormat="1" applyFont="1" applyFill="1" applyBorder="1" applyAlignment="1" applyProtection="1">
      <alignment/>
      <protection/>
    </xf>
    <xf numFmtId="0" fontId="2" fillId="0" borderId="21" xfId="75" applyNumberFormat="1" applyFont="1" applyFill="1" applyBorder="1" applyAlignment="1" applyProtection="1">
      <alignment horizontal="center"/>
      <protection/>
    </xf>
    <xf numFmtId="0" fontId="2" fillId="0" borderId="11" xfId="68" applyNumberFormat="1" applyFont="1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" fillId="24" borderId="13" xfId="71" applyNumberFormat="1" applyFont="1" applyFill="1" applyBorder="1" applyAlignment="1" applyProtection="1">
      <alignment vertical="center"/>
      <protection/>
    </xf>
    <xf numFmtId="0" fontId="2" fillId="24" borderId="28" xfId="71" applyNumberFormat="1" applyFont="1" applyFill="1" applyBorder="1" applyAlignment="1" applyProtection="1">
      <alignment vertical="center"/>
      <protection/>
    </xf>
    <xf numFmtId="0" fontId="2" fillId="24" borderId="10" xfId="71" applyNumberFormat="1" applyFont="1" applyFill="1" applyBorder="1" applyAlignment="1" applyProtection="1">
      <alignment horizontal="left" vertical="top" wrapText="1"/>
      <protection/>
    </xf>
    <xf numFmtId="0" fontId="2" fillId="24" borderId="0" xfId="71" applyNumberFormat="1" applyFont="1" applyFill="1" applyBorder="1" applyAlignment="1" applyProtection="1">
      <alignment horizontal="left" vertical="top" wrapText="1"/>
      <protection/>
    </xf>
    <xf numFmtId="0" fontId="2" fillId="24" borderId="25" xfId="71" applyNumberFormat="1" applyFont="1" applyFill="1" applyBorder="1" applyAlignment="1" applyProtection="1">
      <alignment horizontal="left" vertical="top" wrapText="1"/>
      <protection/>
    </xf>
    <xf numFmtId="0" fontId="2" fillId="24" borderId="0" xfId="71" applyNumberFormat="1" applyFont="1" applyFill="1" applyBorder="1" applyAlignment="1" applyProtection="1">
      <alignment vertical="center"/>
      <protection/>
    </xf>
    <xf numFmtId="0" fontId="2" fillId="24" borderId="25" xfId="71" applyNumberFormat="1" applyFont="1" applyFill="1" applyBorder="1" applyAlignment="1" applyProtection="1">
      <alignment vertical="center"/>
      <protection/>
    </xf>
    <xf numFmtId="0" fontId="2" fillId="24" borderId="10" xfId="71" applyNumberFormat="1" applyFont="1" applyFill="1" applyBorder="1" applyAlignment="1" applyProtection="1">
      <alignment/>
      <protection/>
    </xf>
    <xf numFmtId="0" fontId="2" fillId="24" borderId="25" xfId="71" applyNumberFormat="1" applyFont="1" applyFill="1" applyBorder="1" applyAlignment="1" applyProtection="1">
      <alignment/>
      <protection/>
    </xf>
    <xf numFmtId="0" fontId="0" fillId="24" borderId="0" xfId="71" applyFill="1" applyBorder="1" applyAlignment="1" applyProtection="1">
      <alignment vertical="top" wrapText="1"/>
      <protection/>
    </xf>
    <xf numFmtId="0" fontId="2" fillId="24" borderId="0" xfId="71" applyNumberFormat="1" applyFont="1" applyFill="1" applyBorder="1" applyAlignment="1" applyProtection="1">
      <alignment/>
      <protection/>
    </xf>
    <xf numFmtId="0" fontId="0" fillId="24" borderId="10" xfId="71" applyFill="1" applyBorder="1" applyAlignment="1" applyProtection="1">
      <alignment vertical="top" wrapText="1"/>
      <protection/>
    </xf>
    <xf numFmtId="0" fontId="5" fillId="24" borderId="10" xfId="71" applyNumberFormat="1" applyFont="1" applyFill="1" applyBorder="1" applyAlignment="1" applyProtection="1">
      <alignment horizontal="center" vertical="center" wrapText="1"/>
      <protection/>
    </xf>
    <xf numFmtId="0" fontId="5" fillId="24" borderId="25" xfId="71" applyNumberFormat="1" applyFont="1" applyFill="1" applyBorder="1" applyAlignment="1" applyProtection="1">
      <alignment horizontal="center" vertical="center" wrapText="1"/>
      <protection/>
    </xf>
    <xf numFmtId="0" fontId="2" fillId="24" borderId="11" xfId="71" applyNumberFormat="1" applyFont="1" applyFill="1" applyBorder="1" applyAlignment="1" applyProtection="1">
      <alignment vertical="top"/>
      <protection/>
    </xf>
    <xf numFmtId="0" fontId="2" fillId="24" borderId="13" xfId="71" applyNumberFormat="1" applyFont="1" applyFill="1" applyBorder="1" applyAlignment="1" applyProtection="1">
      <alignment/>
      <protection/>
    </xf>
    <xf numFmtId="0" fontId="2" fillId="24" borderId="28" xfId="71" applyNumberFormat="1" applyFont="1" applyFill="1" applyBorder="1" applyAlignment="1" applyProtection="1">
      <alignment/>
      <protection/>
    </xf>
    <xf numFmtId="0" fontId="13" fillId="24" borderId="10" xfId="71" applyNumberFormat="1" applyFont="1" applyFill="1" applyBorder="1" applyAlignment="1" applyProtection="1">
      <alignment/>
      <protection/>
    </xf>
    <xf numFmtId="0" fontId="0" fillId="24" borderId="25" xfId="71" applyFill="1" applyBorder="1" applyAlignment="1" applyProtection="1">
      <alignment vertical="top" wrapText="1"/>
      <protection/>
    </xf>
    <xf numFmtId="0" fontId="2" fillId="0" borderId="10" xfId="71" applyNumberFormat="1" applyFont="1" applyBorder="1" applyAlignment="1" applyProtection="1">
      <alignment vertical="top"/>
      <protection/>
    </xf>
    <xf numFmtId="0" fontId="2" fillId="24" borderId="19" xfId="71" applyNumberFormat="1" applyFont="1" applyFill="1" applyBorder="1" applyAlignment="1" applyProtection="1">
      <alignment vertical="center"/>
      <protection/>
    </xf>
    <xf numFmtId="0" fontId="7" fillId="24" borderId="10" xfId="71" applyNumberFormat="1" applyFont="1" applyFill="1" applyBorder="1" applyAlignment="1" applyProtection="1">
      <alignment horizontal="left" vertical="top" wrapText="1"/>
      <protection/>
    </xf>
    <xf numFmtId="0" fontId="7" fillId="24" borderId="0" xfId="71" applyNumberFormat="1" applyFont="1" applyFill="1" applyBorder="1" applyAlignment="1" applyProtection="1">
      <alignment horizontal="left" vertical="top" wrapText="1"/>
      <protection/>
    </xf>
    <xf numFmtId="0" fontId="7" fillId="24" borderId="25" xfId="71" applyNumberFormat="1" applyFont="1" applyFill="1" applyBorder="1" applyAlignment="1" applyProtection="1">
      <alignment horizontal="left" vertical="top" wrapText="1"/>
      <protection/>
    </xf>
    <xf numFmtId="0" fontId="7" fillId="24" borderId="10" xfId="71" applyNumberFormat="1" applyFont="1" applyFill="1" applyBorder="1" applyAlignment="1" applyProtection="1">
      <alignment/>
      <protection/>
    </xf>
    <xf numFmtId="0" fontId="2" fillId="24" borderId="10" xfId="71" applyNumberFormat="1" applyFont="1" applyFill="1" applyBorder="1" applyAlignment="1" applyProtection="1">
      <alignment horizontal="center"/>
      <protection/>
    </xf>
    <xf numFmtId="0" fontId="5" fillId="24" borderId="10" xfId="71" applyFont="1" applyFill="1" applyBorder="1" applyAlignment="1" applyProtection="1">
      <alignment vertical="top" wrapText="1"/>
      <protection/>
    </xf>
    <xf numFmtId="0" fontId="5" fillId="24" borderId="0" xfId="71" applyFont="1" applyFill="1" applyBorder="1" applyAlignment="1" applyProtection="1">
      <alignment vertical="top" wrapText="1"/>
      <protection/>
    </xf>
    <xf numFmtId="0" fontId="5" fillId="24" borderId="25" xfId="71" applyFont="1" applyFill="1" applyBorder="1" applyAlignment="1" applyProtection="1">
      <alignment vertical="top" wrapText="1"/>
      <protection/>
    </xf>
    <xf numFmtId="0" fontId="6" fillId="24" borderId="10" xfId="71" applyNumberFormat="1" applyFont="1" applyFill="1" applyBorder="1" applyAlignment="1" applyProtection="1">
      <alignment/>
      <protection/>
    </xf>
    <xf numFmtId="0" fontId="2" fillId="24" borderId="20" xfId="71" applyNumberFormat="1" applyFont="1" applyFill="1" applyBorder="1" applyAlignment="1" applyProtection="1">
      <alignment vertical="center"/>
      <protection/>
    </xf>
    <xf numFmtId="0" fontId="2" fillId="24" borderId="35" xfId="71" applyNumberFormat="1" applyFont="1" applyFill="1" applyBorder="1" applyAlignment="1" applyProtection="1">
      <alignment vertical="center"/>
      <protection/>
    </xf>
    <xf numFmtId="0" fontId="2" fillId="24" borderId="21" xfId="71" applyFont="1" applyFill="1" applyBorder="1" applyAlignment="1" applyProtection="1">
      <alignment horizontal="left" vertical="center" wrapText="1"/>
      <protection/>
    </xf>
    <xf numFmtId="0" fontId="2" fillId="24" borderId="30" xfId="71" applyFont="1" applyFill="1" applyBorder="1" applyAlignment="1" applyProtection="1">
      <alignment horizontal="left" vertical="center" wrapText="1"/>
      <protection/>
    </xf>
    <xf numFmtId="176" fontId="2" fillId="24" borderId="20" xfId="71" applyNumberFormat="1" applyFont="1" applyFill="1" applyBorder="1" applyAlignment="1" applyProtection="1">
      <alignment horizontal="center" vertical="center"/>
      <protection/>
    </xf>
    <xf numFmtId="176" fontId="2" fillId="24" borderId="13" xfId="71" applyNumberFormat="1" applyFont="1" applyFill="1" applyBorder="1" applyAlignment="1" applyProtection="1">
      <alignment horizontal="center" vertical="center"/>
      <protection/>
    </xf>
    <xf numFmtId="0" fontId="2" fillId="24" borderId="12" xfId="71" applyFont="1" applyFill="1" applyBorder="1" applyAlignment="1" applyProtection="1">
      <alignment horizontal="left" vertical="top" wrapText="1"/>
      <protection/>
    </xf>
    <xf numFmtId="0" fontId="2" fillId="24" borderId="21" xfId="71" applyFont="1" applyFill="1" applyBorder="1" applyAlignment="1" applyProtection="1">
      <alignment horizontal="left" vertical="top" wrapText="1"/>
      <protection/>
    </xf>
    <xf numFmtId="0" fontId="2" fillId="24" borderId="30" xfId="71" applyFont="1" applyFill="1" applyBorder="1" applyAlignment="1" applyProtection="1">
      <alignment horizontal="left" vertical="top" wrapText="1"/>
      <protection/>
    </xf>
    <xf numFmtId="0" fontId="2" fillId="24" borderId="21" xfId="71" applyNumberFormat="1" applyFont="1" applyFill="1" applyBorder="1" applyAlignment="1" applyProtection="1">
      <alignment vertical="center"/>
      <protection/>
    </xf>
    <xf numFmtId="176" fontId="2" fillId="24" borderId="21" xfId="71" applyNumberFormat="1" applyFont="1" applyFill="1" applyBorder="1" applyAlignment="1" applyProtection="1">
      <alignment horizontal="center" vertical="center"/>
      <protection/>
    </xf>
    <xf numFmtId="0" fontId="2" fillId="24" borderId="30" xfId="71" applyNumberFormat="1" applyFont="1" applyFill="1" applyBorder="1" applyAlignment="1" applyProtection="1">
      <alignment vertical="center"/>
      <protection/>
    </xf>
    <xf numFmtId="0" fontId="2" fillId="24" borderId="10" xfId="71" applyFont="1" applyFill="1" applyBorder="1" applyAlignment="1" applyProtection="1">
      <alignment horizontal="left" vertical="top" wrapText="1"/>
      <protection/>
    </xf>
    <xf numFmtId="0" fontId="2" fillId="24" borderId="0" xfId="71" applyFont="1" applyFill="1" applyBorder="1" applyAlignment="1" applyProtection="1">
      <alignment horizontal="left" vertical="top" wrapText="1"/>
      <protection/>
    </xf>
    <xf numFmtId="0" fontId="2" fillId="24" borderId="25" xfId="71" applyFont="1" applyFill="1" applyBorder="1" applyAlignment="1" applyProtection="1">
      <alignment horizontal="left" vertical="top" wrapText="1"/>
      <protection/>
    </xf>
    <xf numFmtId="176" fontId="2" fillId="24" borderId="0" xfId="71" applyNumberFormat="1" applyFont="1" applyFill="1" applyBorder="1" applyAlignment="1" applyProtection="1">
      <alignment horizontal="center" vertical="center"/>
      <protection/>
    </xf>
    <xf numFmtId="0" fontId="2" fillId="24" borderId="21" xfId="71" applyFont="1" applyFill="1" applyBorder="1" applyAlignment="1" applyProtection="1">
      <alignment horizontal="left" vertical="center"/>
      <protection/>
    </xf>
    <xf numFmtId="0" fontId="7" fillId="24" borderId="20" xfId="71" applyNumberFormat="1" applyFont="1" applyFill="1" applyBorder="1" applyAlignment="1" applyProtection="1">
      <alignment/>
      <protection/>
    </xf>
    <xf numFmtId="0" fontId="7" fillId="24" borderId="20" xfId="71" applyNumberFormat="1" applyFont="1" applyFill="1" applyBorder="1" applyAlignment="1" applyProtection="1">
      <alignment vertical="center"/>
      <protection/>
    </xf>
    <xf numFmtId="0" fontId="7" fillId="24" borderId="20" xfId="71" applyNumberFormat="1" applyFont="1" applyFill="1" applyBorder="1" applyAlignment="1" applyProtection="1">
      <alignment horizontal="right" vertical="center"/>
      <protection/>
    </xf>
    <xf numFmtId="0" fontId="2" fillId="24" borderId="10" xfId="71" applyNumberFormat="1" applyFont="1" applyFill="1" applyBorder="1" applyAlignment="1" applyProtection="1">
      <alignment vertical="top"/>
      <protection/>
    </xf>
    <xf numFmtId="0" fontId="2" fillId="24" borderId="0" xfId="71" applyNumberFormat="1" applyFont="1" applyFill="1" applyBorder="1" applyAlignment="1" applyProtection="1">
      <alignment vertical="top"/>
      <protection/>
    </xf>
    <xf numFmtId="0" fontId="2" fillId="24" borderId="10" xfId="71" applyNumberFormat="1" applyFont="1" applyFill="1" applyBorder="1" applyAlignment="1" applyProtection="1">
      <alignment vertical="center"/>
      <protection/>
    </xf>
    <xf numFmtId="0" fontId="2" fillId="24" borderId="12" xfId="71" applyNumberFormat="1" applyFont="1" applyFill="1" applyBorder="1" applyAlignment="1" applyProtection="1">
      <alignment vertical="top"/>
      <protection/>
    </xf>
    <xf numFmtId="0" fontId="2" fillId="24" borderId="21" xfId="71" applyNumberFormat="1" applyFont="1" applyFill="1" applyBorder="1" applyAlignment="1" applyProtection="1">
      <alignment vertical="top"/>
      <protection/>
    </xf>
    <xf numFmtId="0" fontId="2" fillId="24" borderId="30" xfId="71" applyNumberFormat="1" applyFont="1" applyFill="1" applyBorder="1" applyAlignment="1" applyProtection="1">
      <alignment vertical="top"/>
      <protection/>
    </xf>
    <xf numFmtId="0" fontId="2" fillId="24" borderId="12" xfId="71" applyNumberFormat="1" applyFont="1" applyFill="1" applyBorder="1" applyAlignment="1" applyProtection="1">
      <alignment vertical="center"/>
      <protection/>
    </xf>
    <xf numFmtId="0" fontId="2" fillId="24" borderId="17" xfId="71" applyNumberFormat="1" applyFont="1" applyFill="1" applyBorder="1" applyAlignment="1" applyProtection="1">
      <alignment vertical="center"/>
      <protection/>
    </xf>
    <xf numFmtId="176" fontId="2" fillId="24" borderId="17" xfId="71" applyNumberFormat="1" applyFont="1" applyFill="1" applyBorder="1" applyAlignment="1" applyProtection="1">
      <alignment horizontal="center" vertical="center"/>
      <protection/>
    </xf>
    <xf numFmtId="0" fontId="2" fillId="24" borderId="37" xfId="71" applyNumberFormat="1" applyFont="1" applyFill="1" applyBorder="1" applyAlignment="1" applyProtection="1">
      <alignment vertical="center"/>
      <protection/>
    </xf>
    <xf numFmtId="176" fontId="2" fillId="24" borderId="37" xfId="71" applyNumberFormat="1" applyFont="1" applyFill="1" applyBorder="1" applyAlignment="1" applyProtection="1">
      <alignment horizontal="center" vertical="center"/>
      <protection/>
    </xf>
    <xf numFmtId="0" fontId="2" fillId="24" borderId="12" xfId="71" applyNumberFormat="1" applyFont="1" applyFill="1" applyBorder="1" applyAlignment="1" applyProtection="1">
      <alignment/>
      <protection/>
    </xf>
    <xf numFmtId="0" fontId="2" fillId="24" borderId="21" xfId="71" applyNumberFormat="1" applyFont="1" applyFill="1" applyBorder="1" applyAlignment="1" applyProtection="1">
      <alignment/>
      <protection/>
    </xf>
    <xf numFmtId="0" fontId="2" fillId="24" borderId="30" xfId="71" applyNumberFormat="1" applyFont="1" applyFill="1" applyBorder="1" applyAlignment="1" applyProtection="1">
      <alignment/>
      <protection/>
    </xf>
    <xf numFmtId="0" fontId="2" fillId="24" borderId="39" xfId="71" applyNumberFormat="1" applyFont="1" applyFill="1" applyBorder="1" applyAlignment="1" applyProtection="1">
      <alignment vertical="center"/>
      <protection/>
    </xf>
    <xf numFmtId="176" fontId="2" fillId="24" borderId="39" xfId="71" applyNumberFormat="1" applyFont="1" applyFill="1" applyBorder="1" applyAlignment="1" applyProtection="1">
      <alignment horizontal="left" vertical="center"/>
      <protection/>
    </xf>
    <xf numFmtId="176" fontId="2" fillId="24" borderId="39" xfId="71" applyNumberFormat="1" applyFont="1" applyFill="1" applyBorder="1" applyAlignment="1" applyProtection="1">
      <alignment horizontal="center" vertical="center"/>
      <protection/>
    </xf>
    <xf numFmtId="0" fontId="2" fillId="24" borderId="42" xfId="71" applyNumberFormat="1" applyFont="1" applyFill="1" applyBorder="1" applyAlignment="1" applyProtection="1">
      <alignment vertical="center"/>
      <protection/>
    </xf>
    <xf numFmtId="0" fontId="2" fillId="24" borderId="40" xfId="71" applyNumberFormat="1" applyFont="1" applyFill="1" applyBorder="1" applyAlignment="1" applyProtection="1">
      <alignment vertical="center"/>
      <protection/>
    </xf>
    <xf numFmtId="0" fontId="6" fillId="24" borderId="17" xfId="71" applyNumberFormat="1" applyFont="1" applyFill="1" applyBorder="1" applyAlignment="1" applyProtection="1">
      <alignment horizontal="left" vertical="center"/>
      <protection/>
    </xf>
    <xf numFmtId="0" fontId="7" fillId="24" borderId="12" xfId="71" applyNumberFormat="1" applyFont="1" applyFill="1" applyBorder="1" applyAlignment="1" applyProtection="1">
      <alignment/>
      <protection/>
    </xf>
    <xf numFmtId="0" fontId="6" fillId="24" borderId="39" xfId="71" applyNumberFormat="1" applyFont="1" applyFill="1" applyBorder="1" applyAlignment="1" applyProtection="1">
      <alignment horizontal="left" vertical="center"/>
      <protection/>
    </xf>
    <xf numFmtId="0" fontId="2" fillId="24" borderId="14" xfId="71" applyNumberFormat="1" applyFont="1" applyFill="1" applyBorder="1" applyAlignment="1" applyProtection="1">
      <alignment vertical="center"/>
      <protection/>
    </xf>
    <xf numFmtId="176" fontId="2" fillId="24" borderId="14" xfId="71" applyNumberFormat="1" applyFont="1" applyFill="1" applyBorder="1" applyAlignment="1" applyProtection="1">
      <alignment horizontal="center" vertical="center"/>
      <protection/>
    </xf>
    <xf numFmtId="0" fontId="6" fillId="24" borderId="14" xfId="71" applyNumberFormat="1" applyFont="1" applyFill="1" applyBorder="1" applyAlignment="1" applyProtection="1">
      <alignment vertical="center"/>
      <protection/>
    </xf>
    <xf numFmtId="0" fontId="2" fillId="24" borderId="27" xfId="71" applyNumberFormat="1" applyFont="1" applyFill="1" applyBorder="1" applyAlignment="1" applyProtection="1">
      <alignment vertical="center"/>
      <protection/>
    </xf>
    <xf numFmtId="176" fontId="2" fillId="24" borderId="19" xfId="71" applyNumberFormat="1" applyFont="1" applyFill="1" applyBorder="1" applyAlignment="1" applyProtection="1">
      <alignment horizontal="center" vertical="center"/>
      <protection/>
    </xf>
    <xf numFmtId="0" fontId="2" fillId="24" borderId="29" xfId="71" applyNumberFormat="1" applyFont="1" applyFill="1" applyBorder="1" applyAlignment="1" applyProtection="1">
      <alignment vertical="center"/>
      <protection/>
    </xf>
    <xf numFmtId="0" fontId="2" fillId="0" borderId="0" xfId="71" applyNumberFormat="1" applyFont="1" applyBorder="1" applyAlignment="1" applyProtection="1">
      <alignment/>
      <protection/>
    </xf>
    <xf numFmtId="0" fontId="6" fillId="24" borderId="0" xfId="71" applyNumberFormat="1" applyFont="1" applyFill="1" applyBorder="1" applyAlignment="1" applyProtection="1">
      <alignment vertical="center"/>
      <protection/>
    </xf>
    <xf numFmtId="0" fontId="2" fillId="24" borderId="21" xfId="70" applyNumberFormat="1" applyFont="1" applyFill="1" applyBorder="1" applyAlignment="1" applyProtection="1">
      <alignment vertical="center"/>
      <protection/>
    </xf>
    <xf numFmtId="176" fontId="2" fillId="24" borderId="21" xfId="70" applyNumberFormat="1" applyFont="1" applyFill="1" applyBorder="1" applyAlignment="1" applyProtection="1">
      <alignment horizontal="center" vertical="center"/>
      <protection/>
    </xf>
    <xf numFmtId="0" fontId="2" fillId="24" borderId="12" xfId="71" applyNumberFormat="1" applyFont="1" applyFill="1" applyBorder="1" applyAlignment="1" applyProtection="1">
      <alignment horizontal="center"/>
      <protection/>
    </xf>
    <xf numFmtId="0" fontId="3" fillId="0" borderId="21" xfId="61" applyNumberFormat="1" applyFont="1" applyFill="1" applyBorder="1" applyAlignment="1" applyProtection="1">
      <alignment/>
      <protection/>
    </xf>
    <xf numFmtId="0" fontId="2" fillId="0" borderId="21" xfId="61" applyNumberFormat="1" applyFont="1" applyFill="1" applyBorder="1" applyAlignment="1" applyProtection="1">
      <alignment/>
      <protection/>
    </xf>
    <xf numFmtId="0" fontId="2" fillId="0" borderId="21" xfId="61" applyNumberFormat="1" applyFont="1" applyFill="1" applyBorder="1" applyAlignment="1" applyProtection="1">
      <alignment horizontal="center"/>
      <protection/>
    </xf>
    <xf numFmtId="0" fontId="2" fillId="24" borderId="33" xfId="68" applyNumberFormat="1" applyFont="1" applyFill="1" applyBorder="1" applyAlignment="1" applyProtection="1">
      <alignment horizontal="left" vertical="top"/>
      <protection/>
    </xf>
    <xf numFmtId="0" fontId="42" fillId="24" borderId="11" xfId="63" applyFont="1" applyFill="1" applyBorder="1" applyAlignment="1" applyProtection="1">
      <alignment horizontal="right" vertical="center"/>
      <protection/>
    </xf>
    <xf numFmtId="0" fontId="42" fillId="24" borderId="28" xfId="63" applyFont="1" applyFill="1" applyBorder="1" applyAlignment="1" applyProtection="1">
      <alignment horizontal="center" vertical="center"/>
      <protection/>
    </xf>
    <xf numFmtId="0" fontId="42" fillId="24" borderId="11" xfId="63" applyFont="1" applyFill="1" applyBorder="1" applyAlignment="1" applyProtection="1">
      <alignment horizontal="left" vertical="center"/>
      <protection/>
    </xf>
    <xf numFmtId="0" fontId="42" fillId="24" borderId="13" xfId="63" applyFont="1" applyFill="1" applyBorder="1" applyAlignment="1" applyProtection="1">
      <alignment horizontal="left" vertical="center"/>
      <protection/>
    </xf>
    <xf numFmtId="0" fontId="43" fillId="24" borderId="13" xfId="61" applyFont="1" applyFill="1" applyBorder="1" applyProtection="1">
      <alignment/>
      <protection/>
    </xf>
    <xf numFmtId="0" fontId="43" fillId="24" borderId="28" xfId="61" applyFont="1" applyFill="1" applyBorder="1" applyProtection="1">
      <alignment/>
      <protection/>
    </xf>
    <xf numFmtId="0" fontId="5" fillId="24" borderId="10" xfId="61" applyFont="1" applyFill="1" applyBorder="1" applyProtection="1">
      <alignment/>
      <protection/>
    </xf>
    <xf numFmtId="0" fontId="5" fillId="24" borderId="25" xfId="61" applyFont="1" applyFill="1" applyBorder="1" applyProtection="1">
      <alignment/>
      <protection/>
    </xf>
    <xf numFmtId="0" fontId="5" fillId="24" borderId="36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43" fillId="24" borderId="10" xfId="61" applyFont="1" applyFill="1" applyBorder="1" applyProtection="1">
      <alignment/>
      <protection/>
    </xf>
    <xf numFmtId="0" fontId="43" fillId="24" borderId="0" xfId="61" applyFont="1" applyFill="1" applyBorder="1" applyProtection="1">
      <alignment/>
      <protection/>
    </xf>
    <xf numFmtId="0" fontId="43" fillId="24" borderId="25" xfId="61" applyFont="1" applyFill="1" applyBorder="1" applyProtection="1">
      <alignment/>
      <protection/>
    </xf>
    <xf numFmtId="0" fontId="42" fillId="24" borderId="10" xfId="63" applyFont="1" applyFill="1" applyBorder="1" applyAlignment="1" applyProtection="1">
      <alignment vertical="center"/>
      <protection/>
    </xf>
    <xf numFmtId="0" fontId="42" fillId="24" borderId="0" xfId="63" applyFont="1" applyFill="1" applyBorder="1" applyAlignment="1" applyProtection="1">
      <alignment horizontal="right" vertical="center"/>
      <protection/>
    </xf>
    <xf numFmtId="0" fontId="5" fillId="24" borderId="0" xfId="61" applyFont="1" applyFill="1" applyProtection="1">
      <alignment/>
      <protection/>
    </xf>
    <xf numFmtId="0" fontId="42" fillId="24" borderId="10" xfId="0" applyNumberFormat="1" applyFont="1" applyFill="1" applyBorder="1" applyAlignment="1" applyProtection="1">
      <alignment vertical="center" wrapText="1"/>
      <protection/>
    </xf>
    <xf numFmtId="0" fontId="42" fillId="24" borderId="18" xfId="63" applyFont="1" applyFill="1" applyBorder="1" applyAlignment="1" applyProtection="1">
      <alignment horizontal="left" vertical="center"/>
      <protection/>
    </xf>
    <xf numFmtId="0" fontId="42" fillId="24" borderId="19" xfId="63" applyFont="1" applyFill="1" applyBorder="1" applyAlignment="1" applyProtection="1">
      <alignment horizontal="left" vertical="center"/>
      <protection/>
    </xf>
    <xf numFmtId="0" fontId="42" fillId="24" borderId="19" xfId="63" applyFont="1" applyFill="1" applyBorder="1" applyAlignment="1" applyProtection="1">
      <alignment vertical="center"/>
      <protection/>
    </xf>
    <xf numFmtId="0" fontId="43" fillId="24" borderId="19" xfId="61" applyFont="1" applyFill="1" applyBorder="1" applyProtection="1">
      <alignment/>
      <protection/>
    </xf>
    <xf numFmtId="0" fontId="43" fillId="24" borderId="29" xfId="61" applyFont="1" applyFill="1" applyBorder="1" applyProtection="1">
      <alignment/>
      <protection/>
    </xf>
    <xf numFmtId="0" fontId="42" fillId="24" borderId="26" xfId="63" applyFont="1" applyFill="1" applyBorder="1" applyAlignment="1" applyProtection="1">
      <alignment vertical="center"/>
      <protection/>
    </xf>
    <xf numFmtId="0" fontId="42" fillId="24" borderId="14" xfId="63" applyFont="1" applyFill="1" applyBorder="1" applyAlignment="1" applyProtection="1">
      <alignment vertical="center"/>
      <protection/>
    </xf>
    <xf numFmtId="0" fontId="42" fillId="24" borderId="14" xfId="63" applyFont="1" applyFill="1" applyBorder="1" applyAlignment="1" applyProtection="1">
      <alignment horizontal="left" vertical="center"/>
      <protection/>
    </xf>
    <xf numFmtId="0" fontId="43" fillId="24" borderId="14" xfId="61" applyFont="1" applyFill="1" applyBorder="1" applyProtection="1">
      <alignment/>
      <protection/>
    </xf>
    <xf numFmtId="0" fontId="43" fillId="24" borderId="27" xfId="61" applyFont="1" applyFill="1" applyBorder="1" applyProtection="1">
      <alignment/>
      <protection/>
    </xf>
    <xf numFmtId="0" fontId="42" fillId="24" borderId="10" xfId="63" applyFont="1" applyFill="1" applyBorder="1" applyAlignment="1" applyProtection="1">
      <alignment horizontal="left" vertical="center"/>
      <protection/>
    </xf>
    <xf numFmtId="0" fontId="43" fillId="24" borderId="12" xfId="61" applyFont="1" applyFill="1" applyBorder="1" applyProtection="1">
      <alignment/>
      <protection/>
    </xf>
    <xf numFmtId="0" fontId="43" fillId="24" borderId="21" xfId="61" applyFont="1" applyFill="1" applyBorder="1" applyProtection="1">
      <alignment/>
      <protection/>
    </xf>
    <xf numFmtId="0" fontId="43" fillId="24" borderId="30" xfId="61" applyFont="1" applyFill="1" applyBorder="1" applyProtection="1">
      <alignment/>
      <protection/>
    </xf>
    <xf numFmtId="0" fontId="42" fillId="24" borderId="12" xfId="63" applyFont="1" applyFill="1" applyBorder="1" applyAlignment="1" applyProtection="1">
      <alignment vertical="center"/>
      <protection/>
    </xf>
    <xf numFmtId="0" fontId="42" fillId="24" borderId="21" xfId="63" applyFont="1" applyFill="1" applyBorder="1" applyAlignment="1" applyProtection="1">
      <alignment horizontal="left" vertical="center"/>
      <protection/>
    </xf>
    <xf numFmtId="0" fontId="2" fillId="24" borderId="36" xfId="68" applyNumberFormat="1" applyFont="1" applyFill="1" applyBorder="1" applyAlignment="1" applyProtection="1">
      <alignment horizontal="left" vertical="top"/>
      <protection/>
    </xf>
    <xf numFmtId="0" fontId="42" fillId="24" borderId="0" xfId="68" applyNumberFormat="1" applyFont="1" applyFill="1" applyBorder="1" applyAlignment="1" applyProtection="1">
      <alignment vertical="top" wrapText="1"/>
      <protection/>
    </xf>
    <xf numFmtId="0" fontId="42" fillId="24" borderId="25" xfId="68" applyNumberFormat="1" applyFont="1" applyFill="1" applyBorder="1" applyAlignment="1" applyProtection="1">
      <alignment vertical="top" wrapText="1"/>
      <protection/>
    </xf>
    <xf numFmtId="0" fontId="5" fillId="24" borderId="34" xfId="61" applyFont="1" applyFill="1" applyBorder="1" applyProtection="1">
      <alignment/>
      <protection/>
    </xf>
    <xf numFmtId="0" fontId="5" fillId="24" borderId="12" xfId="61" applyFont="1" applyFill="1" applyBorder="1" applyProtection="1">
      <alignment/>
      <protection/>
    </xf>
    <xf numFmtId="0" fontId="5" fillId="24" borderId="21" xfId="61" applyFont="1" applyFill="1" applyBorder="1" applyProtection="1">
      <alignment/>
      <protection/>
    </xf>
    <xf numFmtId="0" fontId="5" fillId="24" borderId="30" xfId="61" applyFont="1" applyFill="1" applyBorder="1" applyProtection="1">
      <alignment/>
      <protection/>
    </xf>
    <xf numFmtId="0" fontId="42" fillId="24" borderId="21" xfId="68" applyNumberFormat="1" applyFont="1" applyFill="1" applyBorder="1" applyAlignment="1" applyProtection="1">
      <alignment vertical="center"/>
      <protection/>
    </xf>
    <xf numFmtId="0" fontId="42" fillId="24" borderId="30" xfId="68" applyNumberFormat="1" applyFont="1" applyFill="1" applyBorder="1" applyAlignment="1" applyProtection="1">
      <alignment vertical="top" wrapText="1"/>
      <protection/>
    </xf>
    <xf numFmtId="0" fontId="41" fillId="24" borderId="11" xfId="68" applyNumberFormat="1" applyFont="1" applyFill="1" applyBorder="1" applyAlignment="1" applyProtection="1">
      <alignment vertical="top"/>
      <protection/>
    </xf>
    <xf numFmtId="0" fontId="41" fillId="24" borderId="13" xfId="68" applyNumberFormat="1" applyFont="1" applyFill="1" applyBorder="1" applyAlignment="1" applyProtection="1">
      <alignment vertical="top"/>
      <protection/>
    </xf>
    <xf numFmtId="0" fontId="41" fillId="24" borderId="10" xfId="68" applyNumberFormat="1" applyFont="1" applyFill="1" applyBorder="1" applyAlignment="1" applyProtection="1">
      <alignment vertical="top"/>
      <protection/>
    </xf>
    <xf numFmtId="0" fontId="41" fillId="24" borderId="0" xfId="68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23" borderId="0" xfId="0" applyNumberFormat="1" applyFont="1" applyFill="1" applyAlignment="1">
      <alignment/>
    </xf>
    <xf numFmtId="0" fontId="2" fillId="25" borderId="11" xfId="0" applyNumberFormat="1" applyFont="1" applyFill="1" applyBorder="1" applyAlignment="1" applyProtection="1">
      <alignment horizontal="left"/>
      <protection/>
    </xf>
    <xf numFmtId="0" fontId="2" fillId="25" borderId="13" xfId="0" applyNumberFormat="1" applyFont="1" applyFill="1" applyBorder="1" applyAlignment="1" applyProtection="1">
      <alignment/>
      <protection/>
    </xf>
    <xf numFmtId="0" fontId="2" fillId="25" borderId="13" xfId="0" applyNumberFormat="1" applyFont="1" applyFill="1" applyBorder="1" applyAlignment="1" applyProtection="1">
      <alignment horizontal="left"/>
      <protection/>
    </xf>
    <xf numFmtId="0" fontId="2" fillId="25" borderId="28" xfId="0" applyNumberFormat="1" applyFont="1" applyFill="1" applyBorder="1" applyAlignment="1" applyProtection="1">
      <alignment horizontal="left"/>
      <protection/>
    </xf>
    <xf numFmtId="0" fontId="2" fillId="26" borderId="11" xfId="0" applyNumberFormat="1" applyFont="1" applyFill="1" applyBorder="1" applyAlignment="1" applyProtection="1">
      <alignment horizontal="center"/>
      <protection locked="0"/>
    </xf>
    <xf numFmtId="0" fontId="2" fillId="25" borderId="28" xfId="0" applyNumberFormat="1" applyFont="1" applyFill="1" applyBorder="1" applyAlignment="1" applyProtection="1">
      <alignment horizontal="right" vertical="center"/>
      <protection/>
    </xf>
    <xf numFmtId="0" fontId="2" fillId="24" borderId="28" xfId="0" applyNumberFormat="1" applyFont="1" applyFill="1" applyBorder="1" applyAlignment="1" applyProtection="1">
      <alignment/>
      <protection/>
    </xf>
    <xf numFmtId="0" fontId="6" fillId="25" borderId="11" xfId="0" applyNumberFormat="1" applyFont="1" applyFill="1" applyBorder="1" applyAlignment="1" applyProtection="1">
      <alignment/>
      <protection/>
    </xf>
    <xf numFmtId="0" fontId="6" fillId="25" borderId="28" xfId="0" applyNumberFormat="1" applyFont="1" applyFill="1" applyBorder="1" applyAlignment="1" applyProtection="1">
      <alignment/>
      <protection/>
    </xf>
    <xf numFmtId="0" fontId="2" fillId="25" borderId="12" xfId="0" applyNumberFormat="1" applyFont="1" applyFill="1" applyBorder="1" applyAlignment="1" applyProtection="1">
      <alignment horizontal="left"/>
      <protection/>
    </xf>
    <xf numFmtId="0" fontId="2" fillId="25" borderId="21" xfId="0" applyNumberFormat="1" applyFont="1" applyFill="1" applyBorder="1" applyAlignment="1" applyProtection="1">
      <alignment/>
      <protection/>
    </xf>
    <xf numFmtId="0" fontId="2" fillId="25" borderId="21" xfId="0" applyNumberFormat="1" applyFont="1" applyFill="1" applyBorder="1" applyAlignment="1" applyProtection="1">
      <alignment horizontal="left"/>
      <protection/>
    </xf>
    <xf numFmtId="0" fontId="2" fillId="25" borderId="30" xfId="0" applyNumberFormat="1" applyFont="1" applyFill="1" applyBorder="1" applyAlignment="1" applyProtection="1">
      <alignment horizontal="left"/>
      <protection/>
    </xf>
    <xf numFmtId="0" fontId="2" fillId="26" borderId="12" xfId="0" applyNumberFormat="1" applyFont="1" applyFill="1" applyBorder="1" applyAlignment="1" applyProtection="1">
      <alignment horizontal="center"/>
      <protection locked="0"/>
    </xf>
    <xf numFmtId="0" fontId="2" fillId="25" borderId="30" xfId="0" applyNumberFormat="1" applyFont="1" applyFill="1" applyBorder="1" applyAlignment="1" applyProtection="1">
      <alignment horizontal="right" vertical="center"/>
      <protection/>
    </xf>
    <xf numFmtId="0" fontId="2" fillId="26" borderId="10" xfId="0" applyNumberFormat="1" applyFont="1" applyFill="1" applyBorder="1" applyAlignment="1" applyProtection="1">
      <alignment horizontal="center"/>
      <protection locked="0"/>
    </xf>
    <xf numFmtId="0" fontId="2" fillId="24" borderId="0" xfId="0" applyNumberFormat="1" applyFont="1" applyFill="1" applyBorder="1" applyAlignment="1" applyProtection="1">
      <alignment/>
      <protection/>
    </xf>
    <xf numFmtId="0" fontId="2" fillId="24" borderId="25" xfId="0" applyNumberFormat="1" applyFont="1" applyFill="1" applyBorder="1" applyAlignment="1" applyProtection="1">
      <alignment/>
      <protection/>
    </xf>
    <xf numFmtId="0" fontId="6" fillId="25" borderId="10" xfId="0" applyNumberFormat="1" applyFont="1" applyFill="1" applyBorder="1" applyAlignment="1" applyProtection="1">
      <alignment/>
      <protection/>
    </xf>
    <xf numFmtId="0" fontId="6" fillId="25" borderId="25" xfId="0" applyNumberFormat="1" applyFont="1" applyFill="1" applyBorder="1" applyAlignment="1" applyProtection="1">
      <alignment/>
      <protection/>
    </xf>
    <xf numFmtId="0" fontId="2" fillId="25" borderId="10" xfId="0" applyNumberFormat="1" applyFont="1" applyFill="1" applyBorder="1" applyAlignment="1" applyProtection="1">
      <alignment horizontal="left"/>
      <protection/>
    </xf>
    <xf numFmtId="0" fontId="2" fillId="25" borderId="0" xfId="0" applyNumberFormat="1" applyFont="1" applyFill="1" applyBorder="1" applyAlignment="1" applyProtection="1">
      <alignment/>
      <protection/>
    </xf>
    <xf numFmtId="0" fontId="2" fillId="25" borderId="0" xfId="0" applyNumberFormat="1" applyFont="1" applyFill="1" applyBorder="1" applyAlignment="1" applyProtection="1">
      <alignment horizontal="left"/>
      <protection/>
    </xf>
    <xf numFmtId="0" fontId="2" fillId="25" borderId="25" xfId="0" applyNumberFormat="1" applyFont="1" applyFill="1" applyBorder="1" applyAlignment="1" applyProtection="1">
      <alignment horizontal="left"/>
      <protection/>
    </xf>
    <xf numFmtId="0" fontId="2" fillId="25" borderId="0" xfId="0" applyNumberFormat="1" applyFont="1" applyFill="1" applyBorder="1" applyAlignment="1" applyProtection="1">
      <alignment horizontal="right" vertical="center"/>
      <protection/>
    </xf>
    <xf numFmtId="0" fontId="2" fillId="25" borderId="30" xfId="0" applyNumberFormat="1" applyFont="1" applyFill="1" applyBorder="1" applyAlignment="1" applyProtection="1">
      <alignment/>
      <protection/>
    </xf>
    <xf numFmtId="0" fontId="6" fillId="25" borderId="12" xfId="0" applyNumberFormat="1" applyFont="1" applyFill="1" applyBorder="1" applyAlignment="1" applyProtection="1">
      <alignment/>
      <protection/>
    </xf>
    <xf numFmtId="0" fontId="6" fillId="25" borderId="30" xfId="0" applyNumberFormat="1" applyFont="1" applyFill="1" applyBorder="1" applyAlignment="1" applyProtection="1">
      <alignment/>
      <protection/>
    </xf>
    <xf numFmtId="0" fontId="8" fillId="25" borderId="0" xfId="0" applyNumberFormat="1" applyFont="1" applyFill="1" applyBorder="1" applyAlignment="1" applyProtection="1">
      <alignment/>
      <protection/>
    </xf>
    <xf numFmtId="0" fontId="8" fillId="25" borderId="0" xfId="0" applyNumberFormat="1" applyFont="1" applyFill="1" applyAlignment="1" applyProtection="1">
      <alignment/>
      <protection/>
    </xf>
    <xf numFmtId="0" fontId="2" fillId="23" borderId="0" xfId="0" applyNumberFormat="1" applyFont="1" applyFill="1" applyBorder="1" applyAlignment="1">
      <alignment/>
    </xf>
    <xf numFmtId="0" fontId="2" fillId="23" borderId="0" xfId="0" applyNumberFormat="1" applyFont="1" applyFill="1" applyAlignment="1">
      <alignment horizontal="center"/>
    </xf>
    <xf numFmtId="0" fontId="41" fillId="24" borderId="20" xfId="68" applyNumberFormat="1" applyFont="1" applyFill="1" applyBorder="1" applyAlignment="1" applyProtection="1">
      <alignment horizontal="left" vertical="center"/>
      <protection/>
    </xf>
    <xf numFmtId="0" fontId="41" fillId="24" borderId="0" xfId="0" applyNumberFormat="1" applyFont="1" applyFill="1" applyBorder="1" applyAlignment="1" applyProtection="1">
      <alignment vertical="center"/>
      <protection/>
    </xf>
    <xf numFmtId="0" fontId="2" fillId="23" borderId="32" xfId="68" applyNumberFormat="1" applyFont="1" applyFill="1" applyBorder="1" applyAlignment="1">
      <alignment/>
      <protection/>
    </xf>
    <xf numFmtId="0" fontId="14" fillId="23" borderId="32" xfId="68" applyNumberFormat="1" applyFont="1" applyFill="1" applyBorder="1" applyAlignment="1">
      <alignment/>
      <protection/>
    </xf>
    <xf numFmtId="176" fontId="14" fillId="0" borderId="32" xfId="0" applyNumberFormat="1" applyFont="1" applyFill="1" applyBorder="1" applyAlignment="1" applyProtection="1">
      <alignment horizontal="right" vertical="center"/>
      <protection/>
    </xf>
    <xf numFmtId="2" fontId="14" fillId="23" borderId="32" xfId="68" applyNumberFormat="1" applyFont="1" applyFill="1" applyBorder="1" applyAlignment="1">
      <alignment horizontal="right" vertical="center"/>
      <protection/>
    </xf>
    <xf numFmtId="0" fontId="14" fillId="23" borderId="32" xfId="68" applyNumberFormat="1" applyFont="1" applyFill="1" applyBorder="1" applyAlignment="1">
      <alignment horizontal="right" vertical="center"/>
      <protection/>
    </xf>
    <xf numFmtId="176" fontId="14" fillId="0" borderId="33" xfId="0" applyNumberFormat="1" applyFont="1" applyFill="1" applyBorder="1" applyAlignment="1" applyProtection="1">
      <alignment horizontal="right" vertical="center"/>
      <protection/>
    </xf>
    <xf numFmtId="177" fontId="14" fillId="0" borderId="34" xfId="0" applyNumberFormat="1" applyFont="1" applyFill="1" applyBorder="1" applyAlignment="1" applyProtection="1">
      <alignment horizontal="right" vertical="center"/>
      <protection/>
    </xf>
    <xf numFmtId="191" fontId="14" fillId="23" borderId="32" xfId="68" applyNumberFormat="1" applyFont="1" applyFill="1" applyBorder="1" applyAlignment="1">
      <alignment horizontal="right" vertical="center"/>
      <protection/>
    </xf>
    <xf numFmtId="177" fontId="14" fillId="0" borderId="32" xfId="0" applyNumberFormat="1" applyFont="1" applyFill="1" applyBorder="1" applyAlignment="1" applyProtection="1">
      <alignment horizontal="right" vertical="center"/>
      <protection/>
    </xf>
    <xf numFmtId="0" fontId="2" fillId="24" borderId="36" xfId="68" applyNumberFormat="1" applyFont="1" applyFill="1" applyBorder="1" applyAlignment="1" applyProtection="1">
      <alignment horizontal="center" vertical="top" textRotation="255"/>
      <protection/>
    </xf>
    <xf numFmtId="0" fontId="2" fillId="24" borderId="0" xfId="68" applyFont="1" applyFill="1" applyBorder="1" applyAlignment="1" applyProtection="1">
      <alignment vertical="top" wrapText="1"/>
      <protection/>
    </xf>
    <xf numFmtId="0" fontId="2" fillId="24" borderId="25" xfId="68" applyFont="1" applyFill="1" applyBorder="1" applyAlignment="1" applyProtection="1">
      <alignment vertical="top" wrapText="1"/>
      <protection/>
    </xf>
    <xf numFmtId="0" fontId="2" fillId="24" borderId="10" xfId="68" applyFont="1" applyFill="1" applyBorder="1" applyAlignment="1" applyProtection="1">
      <alignment vertical="top"/>
      <protection/>
    </xf>
    <xf numFmtId="0" fontId="2" fillId="24" borderId="21" xfId="68" applyFont="1" applyFill="1" applyBorder="1" applyAlignment="1" applyProtection="1">
      <alignment vertical="top" wrapText="1"/>
      <protection/>
    </xf>
    <xf numFmtId="0" fontId="2" fillId="24" borderId="30" xfId="68" applyFont="1" applyFill="1" applyBorder="1" applyAlignment="1" applyProtection="1">
      <alignment vertical="top" wrapText="1"/>
      <protection/>
    </xf>
    <xf numFmtId="0" fontId="7" fillId="24" borderId="12" xfId="68" applyFont="1" applyFill="1" applyBorder="1" applyAlignment="1" applyProtection="1">
      <alignment vertical="top"/>
      <protection/>
    </xf>
    <xf numFmtId="0" fontId="2" fillId="24" borderId="21" xfId="68" applyFont="1" applyFill="1" applyBorder="1" applyAlignment="1" applyProtection="1">
      <alignment vertical="top"/>
      <protection/>
    </xf>
    <xf numFmtId="0" fontId="2" fillId="24" borderId="30" xfId="68" applyFont="1" applyFill="1" applyBorder="1" applyAlignment="1" applyProtection="1">
      <alignment vertical="top"/>
      <protection/>
    </xf>
    <xf numFmtId="0" fontId="5" fillId="0" borderId="0" xfId="63" applyFont="1" applyBorder="1">
      <alignment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91" fontId="14" fillId="23" borderId="0" xfId="68" applyNumberFormat="1" applyFont="1" applyFill="1" applyBorder="1" applyAlignment="1">
      <alignment horizontal="right" vertical="center"/>
      <protection/>
    </xf>
    <xf numFmtId="0" fontId="7" fillId="24" borderId="12" xfId="68" applyNumberFormat="1" applyFont="1" applyFill="1" applyBorder="1" applyAlignment="1" applyProtection="1">
      <alignment vertical="top"/>
      <protection/>
    </xf>
    <xf numFmtId="0" fontId="2" fillId="25" borderId="28" xfId="0" applyNumberFormat="1" applyFont="1" applyFill="1" applyBorder="1" applyAlignment="1" applyProtection="1">
      <alignment/>
      <protection/>
    </xf>
    <xf numFmtId="0" fontId="2" fillId="25" borderId="25" xfId="0" applyNumberFormat="1" applyFont="1" applyFill="1" applyBorder="1" applyAlignment="1" applyProtection="1">
      <alignment/>
      <protection/>
    </xf>
    <xf numFmtId="0" fontId="6" fillId="25" borderId="0" xfId="0" applyNumberFormat="1" applyFont="1" applyFill="1" applyBorder="1" applyAlignment="1" applyProtection="1">
      <alignment/>
      <protection/>
    </xf>
    <xf numFmtId="0" fontId="6" fillId="25" borderId="13" xfId="0" applyNumberFormat="1" applyFont="1" applyFill="1" applyBorder="1" applyAlignment="1" applyProtection="1">
      <alignment/>
      <protection/>
    </xf>
    <xf numFmtId="0" fontId="6" fillId="25" borderId="21" xfId="0" applyNumberFormat="1" applyFont="1" applyFill="1" applyBorder="1" applyAlignment="1" applyProtection="1">
      <alignment/>
      <protection/>
    </xf>
    <xf numFmtId="0" fontId="2" fillId="25" borderId="13" xfId="0" applyNumberFormat="1" applyFont="1" applyFill="1" applyBorder="1" applyAlignment="1" applyProtection="1">
      <alignment horizontal="right" vertical="center"/>
      <protection/>
    </xf>
    <xf numFmtId="0" fontId="2" fillId="25" borderId="10" xfId="0" applyNumberFormat="1" applyFont="1" applyFill="1" applyBorder="1" applyAlignment="1" applyProtection="1">
      <alignment/>
      <protection/>
    </xf>
    <xf numFmtId="0" fontId="2" fillId="25" borderId="12" xfId="0" applyNumberFormat="1" applyFont="1" applyFill="1" applyBorder="1" applyAlignment="1" applyProtection="1">
      <alignment/>
      <protection/>
    </xf>
    <xf numFmtId="0" fontId="8" fillId="25" borderId="0" xfId="0" applyNumberFormat="1" applyFont="1" applyFill="1" applyBorder="1" applyAlignment="1" applyProtection="1">
      <alignment vertical="top"/>
      <protection/>
    </xf>
    <xf numFmtId="192" fontId="2" fillId="25" borderId="21" xfId="0" applyNumberFormat="1" applyFont="1" applyFill="1" applyBorder="1" applyAlignment="1" applyProtection="1">
      <alignment shrinkToFit="1"/>
      <protection/>
    </xf>
    <xf numFmtId="192" fontId="2" fillId="25" borderId="30" xfId="0" applyNumberFormat="1" applyFont="1" applyFill="1" applyBorder="1" applyAlignment="1" applyProtection="1">
      <alignment shrinkToFit="1"/>
      <protection/>
    </xf>
    <xf numFmtId="0" fontId="2" fillId="25" borderId="11" xfId="0" applyNumberFormat="1" applyFont="1" applyFill="1" applyBorder="1" applyAlignment="1" applyProtection="1">
      <alignment horizontal="center"/>
      <protection/>
    </xf>
    <xf numFmtId="0" fontId="2" fillId="0" borderId="43" xfId="68" applyNumberFormat="1" applyFont="1" applyFill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2" fillId="0" borderId="46" xfId="68" applyNumberFormat="1" applyFont="1" applyFill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2" fillId="24" borderId="12" xfId="68" applyNumberFormat="1" applyFont="1" applyFill="1" applyBorder="1" applyAlignment="1" applyProtection="1">
      <alignment vertical="center"/>
      <protection/>
    </xf>
    <xf numFmtId="0" fontId="2" fillId="24" borderId="21" xfId="68" applyFont="1" applyFill="1" applyBorder="1" applyAlignment="1" applyProtection="1">
      <alignment vertical="center"/>
      <protection/>
    </xf>
    <xf numFmtId="0" fontId="2" fillId="24" borderId="30" xfId="68" applyFont="1" applyFill="1" applyBorder="1" applyAlignment="1" applyProtection="1">
      <alignment vertical="center"/>
      <protection/>
    </xf>
    <xf numFmtId="0" fontId="2" fillId="27" borderId="21" xfId="68" applyNumberFormat="1" applyFont="1" applyFill="1" applyBorder="1" applyAlignment="1" applyProtection="1">
      <alignment horizontal="left" vertical="center" indent="1" shrinkToFit="1"/>
      <protection locked="0"/>
    </xf>
    <xf numFmtId="0" fontId="2" fillId="27" borderId="21" xfId="68" applyFont="1" applyFill="1" applyBorder="1" applyAlignment="1" applyProtection="1">
      <alignment horizontal="left" vertical="center" indent="1" shrinkToFit="1"/>
      <protection locked="0"/>
    </xf>
    <xf numFmtId="0" fontId="2" fillId="27" borderId="30" xfId="68" applyFont="1" applyFill="1" applyBorder="1" applyAlignment="1" applyProtection="1">
      <alignment horizontal="left" vertical="center" indent="1" shrinkToFit="1"/>
      <protection locked="0"/>
    </xf>
    <xf numFmtId="0" fontId="2" fillId="24" borderId="21" xfId="68" applyNumberFormat="1" applyFont="1" applyFill="1" applyBorder="1" applyAlignment="1" applyProtection="1">
      <alignment horizontal="left" vertical="center" indent="1"/>
      <protection/>
    </xf>
    <xf numFmtId="0" fontId="2" fillId="24" borderId="30" xfId="68" applyNumberFormat="1" applyFont="1" applyFill="1" applyBorder="1" applyAlignment="1" applyProtection="1">
      <alignment horizontal="left" vertical="center" indent="1"/>
      <protection/>
    </xf>
    <xf numFmtId="0" fontId="3" fillId="24" borderId="16" xfId="68" applyNumberFormat="1" applyFont="1" applyFill="1" applyBorder="1" applyAlignment="1" applyProtection="1">
      <alignment horizontal="center" vertical="center"/>
      <protection/>
    </xf>
    <xf numFmtId="0" fontId="3" fillId="24" borderId="20" xfId="68" applyNumberFormat="1" applyFont="1" applyFill="1" applyBorder="1" applyAlignment="1" applyProtection="1">
      <alignment horizontal="center" vertical="center"/>
      <protection/>
    </xf>
    <xf numFmtId="0" fontId="3" fillId="24" borderId="35" xfId="68" applyNumberFormat="1" applyFont="1" applyFill="1" applyBorder="1" applyAlignment="1" applyProtection="1">
      <alignment horizontal="center" vertical="center"/>
      <protection/>
    </xf>
    <xf numFmtId="0" fontId="2" fillId="24" borderId="20" xfId="68" applyNumberFormat="1" applyFont="1" applyFill="1" applyBorder="1" applyAlignment="1" applyProtection="1">
      <alignment horizontal="center" vertical="center"/>
      <protection/>
    </xf>
    <xf numFmtId="0" fontId="2" fillId="24" borderId="35" xfId="68" applyNumberFormat="1" applyFont="1" applyFill="1" applyBorder="1" applyAlignment="1" applyProtection="1">
      <alignment horizontal="center" vertical="center"/>
      <protection/>
    </xf>
    <xf numFmtId="0" fontId="2" fillId="24" borderId="16" xfId="68" applyNumberFormat="1" applyFont="1" applyFill="1" applyBorder="1" applyAlignment="1" applyProtection="1">
      <alignment vertical="center"/>
      <protection/>
    </xf>
    <xf numFmtId="0" fontId="2" fillId="24" borderId="20" xfId="68" applyFont="1" applyFill="1" applyBorder="1" applyAlignment="1" applyProtection="1">
      <alignment vertical="center"/>
      <protection/>
    </xf>
    <xf numFmtId="0" fontId="2" fillId="24" borderId="35" xfId="68" applyFont="1" applyFill="1" applyBorder="1" applyAlignment="1" applyProtection="1">
      <alignment vertical="center"/>
      <protection/>
    </xf>
    <xf numFmtId="0" fontId="2" fillId="27" borderId="20" xfId="68" applyNumberFormat="1" applyFont="1" applyFill="1" applyBorder="1" applyAlignment="1" applyProtection="1">
      <alignment horizontal="left" vertical="center" indent="1" shrinkToFit="1"/>
      <protection locked="0"/>
    </xf>
    <xf numFmtId="0" fontId="2" fillId="27" borderId="20" xfId="68" applyFont="1" applyFill="1" applyBorder="1" applyAlignment="1" applyProtection="1">
      <alignment horizontal="left" vertical="center" indent="1" shrinkToFit="1"/>
      <protection locked="0"/>
    </xf>
    <xf numFmtId="0" fontId="2" fillId="27" borderId="35" xfId="68" applyFont="1" applyFill="1" applyBorder="1" applyAlignment="1" applyProtection="1">
      <alignment horizontal="left" vertical="center" indent="1" shrinkToFit="1"/>
      <protection locked="0"/>
    </xf>
    <xf numFmtId="0" fontId="2" fillId="24" borderId="11" xfId="68" applyFont="1" applyFill="1" applyBorder="1" applyAlignment="1" applyProtection="1">
      <alignment vertical="top" wrapText="1"/>
      <protection/>
    </xf>
    <xf numFmtId="0" fontId="2" fillId="24" borderId="13" xfId="68" applyFont="1" applyFill="1" applyBorder="1" applyAlignment="1" applyProtection="1">
      <alignment vertical="top" wrapText="1"/>
      <protection/>
    </xf>
    <xf numFmtId="0" fontId="2" fillId="24" borderId="28" xfId="68" applyFont="1" applyFill="1" applyBorder="1" applyAlignment="1" applyProtection="1">
      <alignment vertical="top" wrapText="1"/>
      <protection/>
    </xf>
    <xf numFmtId="0" fontId="2" fillId="24" borderId="10" xfId="68" applyFont="1" applyFill="1" applyBorder="1" applyAlignment="1" applyProtection="1">
      <alignment vertical="top" wrapText="1"/>
      <protection/>
    </xf>
    <xf numFmtId="0" fontId="2" fillId="24" borderId="0" xfId="68" applyFont="1" applyFill="1" applyBorder="1" applyAlignment="1" applyProtection="1">
      <alignment vertical="top" wrapText="1"/>
      <protection/>
    </xf>
    <xf numFmtId="0" fontId="2" fillId="24" borderId="25" xfId="68" applyFont="1" applyFill="1" applyBorder="1" applyAlignment="1" applyProtection="1">
      <alignment vertical="top" wrapText="1"/>
      <protection/>
    </xf>
    <xf numFmtId="0" fontId="2" fillId="24" borderId="11" xfId="68" applyNumberFormat="1" applyFont="1" applyFill="1" applyBorder="1" applyAlignment="1" applyProtection="1">
      <alignment horizontal="left" vertical="top" wrapText="1"/>
      <protection/>
    </xf>
    <xf numFmtId="0" fontId="2" fillId="24" borderId="13" xfId="68" applyNumberFormat="1" applyFont="1" applyFill="1" applyBorder="1" applyAlignment="1" applyProtection="1">
      <alignment horizontal="left" vertical="top" wrapText="1"/>
      <protection/>
    </xf>
    <xf numFmtId="0" fontId="2" fillId="24" borderId="28" xfId="68" applyNumberFormat="1" applyFont="1" applyFill="1" applyBorder="1" applyAlignment="1" applyProtection="1">
      <alignment horizontal="left" vertical="top" wrapText="1"/>
      <protection/>
    </xf>
    <xf numFmtId="0" fontId="2" fillId="24" borderId="10" xfId="68" applyNumberFormat="1" applyFont="1" applyFill="1" applyBorder="1" applyAlignment="1" applyProtection="1">
      <alignment horizontal="left" vertical="top" wrapText="1"/>
      <protection/>
    </xf>
    <xf numFmtId="0" fontId="2" fillId="24" borderId="0" xfId="68" applyNumberFormat="1" applyFont="1" applyFill="1" applyBorder="1" applyAlignment="1" applyProtection="1">
      <alignment horizontal="left" vertical="top" wrapText="1"/>
      <protection/>
    </xf>
    <xf numFmtId="0" fontId="2" fillId="24" borderId="25" xfId="68" applyNumberFormat="1" applyFont="1" applyFill="1" applyBorder="1" applyAlignment="1" applyProtection="1">
      <alignment horizontal="left" vertical="top" wrapText="1"/>
      <protection/>
    </xf>
    <xf numFmtId="0" fontId="5" fillId="24" borderId="10" xfId="68" applyNumberFormat="1" applyFont="1" applyFill="1" applyBorder="1" applyAlignment="1" applyProtection="1">
      <alignment horizontal="center" vertical="center" wrapText="1"/>
      <protection/>
    </xf>
    <xf numFmtId="0" fontId="5" fillId="24" borderId="25" xfId="68" applyNumberFormat="1" applyFont="1" applyFill="1" applyBorder="1" applyAlignment="1" applyProtection="1">
      <alignment horizontal="center" vertical="center" wrapText="1"/>
      <protection/>
    </xf>
    <xf numFmtId="0" fontId="2" fillId="24" borderId="11" xfId="68" applyNumberFormat="1" applyFont="1" applyFill="1" applyBorder="1" applyAlignment="1" applyProtection="1">
      <alignment horizontal="left" vertical="top" shrinkToFit="1"/>
      <protection/>
    </xf>
    <xf numFmtId="0" fontId="2" fillId="24" borderId="13" xfId="68" applyNumberFormat="1" applyFont="1" applyFill="1" applyBorder="1" applyAlignment="1" applyProtection="1">
      <alignment horizontal="left" vertical="top" shrinkToFit="1"/>
      <protection/>
    </xf>
    <xf numFmtId="0" fontId="2" fillId="24" borderId="28" xfId="68" applyNumberFormat="1" applyFont="1" applyFill="1" applyBorder="1" applyAlignment="1" applyProtection="1">
      <alignment horizontal="left" vertical="top" shrinkToFit="1"/>
      <protection/>
    </xf>
    <xf numFmtId="177" fontId="2" fillId="24" borderId="13" xfId="68" applyNumberFormat="1" applyFont="1" applyFill="1" applyBorder="1" applyAlignment="1" applyProtection="1">
      <alignment horizontal="center" vertical="center"/>
      <protection/>
    </xf>
    <xf numFmtId="0" fontId="2" fillId="28" borderId="21" xfId="68" applyNumberFormat="1" applyFont="1" applyFill="1" applyBorder="1" applyAlignment="1" applyProtection="1">
      <alignment horizontal="left" vertical="center" shrinkToFit="1"/>
      <protection locked="0"/>
    </xf>
    <xf numFmtId="0" fontId="42" fillId="24" borderId="11" xfId="68" applyNumberFormat="1" applyFont="1" applyFill="1" applyBorder="1" applyAlignment="1" applyProtection="1">
      <alignment horizontal="left" vertical="top" wrapText="1"/>
      <protection/>
    </xf>
    <xf numFmtId="0" fontId="42" fillId="24" borderId="13" xfId="68" applyNumberFormat="1" applyFont="1" applyFill="1" applyBorder="1" applyAlignment="1" applyProtection="1">
      <alignment horizontal="left" vertical="top" wrapText="1"/>
      <protection/>
    </xf>
    <xf numFmtId="0" fontId="42" fillId="24" borderId="28" xfId="68" applyNumberFormat="1" applyFont="1" applyFill="1" applyBorder="1" applyAlignment="1" applyProtection="1">
      <alignment horizontal="left" vertical="top" wrapText="1"/>
      <protection/>
    </xf>
    <xf numFmtId="0" fontId="42" fillId="24" borderId="10" xfId="68" applyNumberFormat="1" applyFont="1" applyFill="1" applyBorder="1" applyAlignment="1" applyProtection="1">
      <alignment horizontal="left" vertical="top" wrapText="1"/>
      <protection/>
    </xf>
    <xf numFmtId="0" fontId="42" fillId="24" borderId="0" xfId="68" applyNumberFormat="1" applyFont="1" applyFill="1" applyBorder="1" applyAlignment="1" applyProtection="1">
      <alignment horizontal="left" vertical="top" wrapText="1"/>
      <protection/>
    </xf>
    <xf numFmtId="0" fontId="42" fillId="24" borderId="25" xfId="68" applyNumberFormat="1" applyFont="1" applyFill="1" applyBorder="1" applyAlignment="1" applyProtection="1">
      <alignment horizontal="left" vertical="top" wrapText="1"/>
      <protection/>
    </xf>
    <xf numFmtId="0" fontId="2" fillId="24" borderId="12" xfId="68" applyNumberFormat="1" applyFont="1" applyFill="1" applyBorder="1" applyAlignment="1" applyProtection="1">
      <alignment horizontal="left" vertical="top" wrapText="1"/>
      <protection/>
    </xf>
    <xf numFmtId="0" fontId="2" fillId="24" borderId="21" xfId="68" applyNumberFormat="1" applyFont="1" applyFill="1" applyBorder="1" applyAlignment="1" applyProtection="1">
      <alignment horizontal="left" vertical="top" wrapText="1"/>
      <protection/>
    </xf>
    <xf numFmtId="0" fontId="2" fillId="24" borderId="30" xfId="68" applyNumberFormat="1" applyFont="1" applyFill="1" applyBorder="1" applyAlignment="1" applyProtection="1">
      <alignment horizontal="left" vertical="top" wrapText="1"/>
      <protection/>
    </xf>
    <xf numFmtId="56" fontId="2" fillId="24" borderId="13" xfId="68" applyNumberFormat="1" applyFont="1" applyFill="1" applyBorder="1" applyAlignment="1" applyProtection="1">
      <alignment horizontal="left" vertical="top" wrapText="1"/>
      <protection/>
    </xf>
    <xf numFmtId="56" fontId="2" fillId="24" borderId="28" xfId="68" applyNumberFormat="1" applyFont="1" applyFill="1" applyBorder="1" applyAlignment="1" applyProtection="1">
      <alignment horizontal="left" vertical="top" wrapText="1"/>
      <protection/>
    </xf>
    <xf numFmtId="56" fontId="2" fillId="24" borderId="0" xfId="68" applyNumberFormat="1" applyFont="1" applyFill="1" applyBorder="1" applyAlignment="1" applyProtection="1">
      <alignment horizontal="left" vertical="top" wrapText="1"/>
      <protection/>
    </xf>
    <xf numFmtId="56" fontId="2" fillId="24" borderId="25" xfId="68" applyNumberFormat="1" applyFont="1" applyFill="1" applyBorder="1" applyAlignment="1" applyProtection="1">
      <alignment horizontal="left" vertical="top" wrapText="1"/>
      <protection/>
    </xf>
    <xf numFmtId="0" fontId="5" fillId="28" borderId="10" xfId="0" applyFont="1" applyFill="1" applyBorder="1" applyAlignment="1" applyProtection="1">
      <alignment horizontal="center" vertical="center"/>
      <protection locked="0"/>
    </xf>
    <xf numFmtId="0" fontId="5" fillId="28" borderId="25" xfId="0" applyFont="1" applyFill="1" applyBorder="1" applyAlignment="1" applyProtection="1">
      <alignment horizontal="center" vertical="center"/>
      <protection locked="0"/>
    </xf>
    <xf numFmtId="0" fontId="5" fillId="24" borderId="12" xfId="68" applyNumberFormat="1" applyFont="1" applyFill="1" applyBorder="1" applyAlignment="1" applyProtection="1">
      <alignment horizontal="center" vertical="center" wrapText="1"/>
      <protection/>
    </xf>
    <xf numFmtId="0" fontId="5" fillId="24" borderId="30" xfId="68" applyNumberFormat="1" applyFont="1" applyFill="1" applyBorder="1" applyAlignment="1" applyProtection="1">
      <alignment horizontal="center" vertical="center" wrapText="1"/>
      <protection/>
    </xf>
    <xf numFmtId="0" fontId="2" fillId="24" borderId="11" xfId="68" applyNumberFormat="1" applyFont="1" applyFill="1" applyBorder="1" applyAlignment="1" applyProtection="1">
      <alignment vertical="top" wrapText="1"/>
      <protection/>
    </xf>
    <xf numFmtId="0" fontId="2" fillId="24" borderId="13" xfId="68" applyNumberFormat="1" applyFont="1" applyFill="1" applyBorder="1" applyAlignment="1" applyProtection="1">
      <alignment vertical="top" wrapText="1"/>
      <protection/>
    </xf>
    <xf numFmtId="0" fontId="2" fillId="24" borderId="28" xfId="68" applyNumberFormat="1" applyFont="1" applyFill="1" applyBorder="1" applyAlignment="1" applyProtection="1">
      <alignment vertical="top" wrapText="1"/>
      <protection/>
    </xf>
    <xf numFmtId="0" fontId="2" fillId="24" borderId="12" xfId="68" applyNumberFormat="1" applyFont="1" applyFill="1" applyBorder="1" applyAlignment="1" applyProtection="1">
      <alignment vertical="top" wrapText="1"/>
      <protection/>
    </xf>
    <xf numFmtId="0" fontId="2" fillId="24" borderId="21" xfId="68" applyNumberFormat="1" applyFont="1" applyFill="1" applyBorder="1" applyAlignment="1" applyProtection="1">
      <alignment vertical="top" wrapText="1"/>
      <protection/>
    </xf>
    <xf numFmtId="0" fontId="2" fillId="24" borderId="30" xfId="68" applyNumberFormat="1" applyFont="1" applyFill="1" applyBorder="1" applyAlignment="1" applyProtection="1">
      <alignment vertical="top" wrapText="1"/>
      <protection/>
    </xf>
    <xf numFmtId="0" fontId="2" fillId="28" borderId="21" xfId="68" applyNumberFormat="1" applyFont="1" applyFill="1" applyBorder="1" applyAlignment="1" applyProtection="1">
      <alignment horizontal="center" vertical="center"/>
      <protection locked="0"/>
    </xf>
    <xf numFmtId="0" fontId="7" fillId="24" borderId="10" xfId="68" applyNumberFormat="1" applyFont="1" applyFill="1" applyBorder="1" applyAlignment="1" applyProtection="1">
      <alignment horizontal="left" vertical="top" wrapText="1"/>
      <protection/>
    </xf>
    <xf numFmtId="0" fontId="7" fillId="24" borderId="0" xfId="68" applyNumberFormat="1" applyFont="1" applyFill="1" applyBorder="1" applyAlignment="1" applyProtection="1">
      <alignment horizontal="left" vertical="top" wrapText="1"/>
      <protection/>
    </xf>
    <xf numFmtId="0" fontId="7" fillId="24" borderId="25" xfId="68" applyNumberFormat="1" applyFont="1" applyFill="1" applyBorder="1" applyAlignment="1" applyProtection="1">
      <alignment horizontal="left" vertical="top" wrapText="1"/>
      <protection/>
    </xf>
    <xf numFmtId="2" fontId="2" fillId="28" borderId="21" xfId="68" applyNumberFormat="1" applyFont="1" applyFill="1" applyBorder="1" applyAlignment="1" applyProtection="1">
      <alignment horizontal="center" vertical="center"/>
      <protection locked="0"/>
    </xf>
    <xf numFmtId="0" fontId="5" fillId="24" borderId="0" xfId="68" applyNumberFormat="1" applyFont="1" applyFill="1" applyBorder="1" applyAlignment="1" applyProtection="1">
      <alignment horizontal="center" vertical="center" wrapText="1"/>
      <protection/>
    </xf>
    <xf numFmtId="0" fontId="2" fillId="24" borderId="20" xfId="68" applyNumberFormat="1" applyFont="1" applyFill="1" applyBorder="1" applyAlignment="1" applyProtection="1">
      <alignment vertical="center" shrinkToFit="1"/>
      <protection/>
    </xf>
    <xf numFmtId="0" fontId="2" fillId="24" borderId="17" xfId="68" applyNumberFormat="1" applyFont="1" applyFill="1" applyBorder="1" applyAlignment="1" applyProtection="1">
      <alignment horizontal="left" vertical="center" shrinkToFit="1"/>
      <protection/>
    </xf>
    <xf numFmtId="0" fontId="2" fillId="24" borderId="21" xfId="68" applyNumberFormat="1" applyFont="1" applyFill="1" applyBorder="1" applyAlignment="1" applyProtection="1">
      <alignment horizontal="left" vertical="center" shrinkToFit="1"/>
      <protection/>
    </xf>
    <xf numFmtId="0" fontId="2" fillId="24" borderId="30" xfId="68" applyNumberFormat="1" applyFont="1" applyFill="1" applyBorder="1" applyAlignment="1" applyProtection="1">
      <alignment horizontal="left" vertical="center" shrinkToFit="1"/>
      <protection/>
    </xf>
    <xf numFmtId="0" fontId="4" fillId="24" borderId="11" xfId="68" applyNumberFormat="1" applyFont="1" applyFill="1" applyBorder="1" applyAlignment="1" applyProtection="1">
      <alignment horizontal="center" wrapText="1" shrinkToFit="1"/>
      <protection/>
    </xf>
    <xf numFmtId="0" fontId="4" fillId="24" borderId="28" xfId="68" applyFont="1" applyFill="1" applyBorder="1" applyAlignment="1" applyProtection="1">
      <alignment horizontal="center" wrapText="1" shrinkToFit="1"/>
      <protection/>
    </xf>
    <xf numFmtId="0" fontId="4" fillId="24" borderId="12" xfId="68" applyFont="1" applyFill="1" applyBorder="1" applyAlignment="1" applyProtection="1">
      <alignment horizontal="center" wrapText="1" shrinkToFit="1"/>
      <protection/>
    </xf>
    <xf numFmtId="0" fontId="4" fillId="24" borderId="30" xfId="68" applyFont="1" applyFill="1" applyBorder="1" applyAlignment="1" applyProtection="1">
      <alignment horizontal="center" wrapText="1" shrinkToFit="1"/>
      <protection/>
    </xf>
    <xf numFmtId="0" fontId="2" fillId="24" borderId="11" xfId="68" applyNumberFormat="1" applyFont="1" applyFill="1" applyBorder="1" applyAlignment="1" applyProtection="1">
      <alignment horizontal="center" vertical="center"/>
      <protection/>
    </xf>
    <xf numFmtId="0" fontId="2" fillId="24" borderId="13" xfId="68" applyFont="1" applyFill="1" applyBorder="1" applyAlignment="1" applyProtection="1">
      <alignment horizontal="center" vertical="center"/>
      <protection/>
    </xf>
    <xf numFmtId="0" fontId="2" fillId="24" borderId="28" xfId="68" applyFont="1" applyFill="1" applyBorder="1" applyAlignment="1" applyProtection="1">
      <alignment horizontal="center" vertical="center"/>
      <protection/>
    </xf>
    <xf numFmtId="0" fontId="2" fillId="6" borderId="0" xfId="68" applyNumberFormat="1" applyFont="1" applyFill="1" applyBorder="1" applyAlignment="1" applyProtection="1">
      <alignment horizontal="left" vertical="center" shrinkToFit="1"/>
      <protection locked="0"/>
    </xf>
    <xf numFmtId="0" fontId="2" fillId="6" borderId="25" xfId="68" applyNumberFormat="1" applyFont="1" applyFill="1" applyBorder="1" applyAlignment="1" applyProtection="1">
      <alignment horizontal="left" vertical="center" shrinkToFit="1"/>
      <protection locked="0"/>
    </xf>
    <xf numFmtId="0" fontId="5" fillId="24" borderId="13" xfId="68" applyFont="1" applyFill="1" applyBorder="1" applyAlignment="1" applyProtection="1">
      <alignment vertical="top" wrapText="1"/>
      <protection/>
    </xf>
    <xf numFmtId="0" fontId="5" fillId="24" borderId="28" xfId="68" applyFont="1" applyFill="1" applyBorder="1" applyAlignment="1" applyProtection="1">
      <alignment vertical="top" wrapText="1"/>
      <protection/>
    </xf>
    <xf numFmtId="0" fontId="5" fillId="24" borderId="10" xfId="68" applyFont="1" applyFill="1" applyBorder="1" applyAlignment="1" applyProtection="1">
      <alignment vertical="top" wrapText="1"/>
      <protection/>
    </xf>
    <xf numFmtId="0" fontId="5" fillId="24" borderId="0" xfId="68" applyFont="1" applyFill="1" applyBorder="1" applyAlignment="1" applyProtection="1">
      <alignment vertical="top" wrapText="1"/>
      <protection/>
    </xf>
    <xf numFmtId="0" fontId="5" fillId="24" borderId="25" xfId="68" applyFont="1" applyFill="1" applyBorder="1" applyAlignment="1" applyProtection="1">
      <alignment vertical="top" wrapText="1"/>
      <protection/>
    </xf>
    <xf numFmtId="0" fontId="7" fillId="24" borderId="12" xfId="68" applyNumberFormat="1" applyFont="1" applyFill="1" applyBorder="1" applyAlignment="1" applyProtection="1">
      <alignment horizontal="left" vertical="top" wrapText="1"/>
      <protection/>
    </xf>
    <xf numFmtId="0" fontId="7" fillId="24" borderId="21" xfId="68" applyNumberFormat="1" applyFont="1" applyFill="1" applyBorder="1" applyAlignment="1" applyProtection="1">
      <alignment horizontal="left" vertical="top" wrapText="1"/>
      <protection/>
    </xf>
    <xf numFmtId="0" fontId="7" fillId="24" borderId="30" xfId="68" applyNumberFormat="1" applyFont="1" applyFill="1" applyBorder="1" applyAlignment="1" applyProtection="1">
      <alignment horizontal="left" vertical="top" wrapText="1"/>
      <protection/>
    </xf>
    <xf numFmtId="49" fontId="2" fillId="28" borderId="21" xfId="68" applyNumberFormat="1" applyFont="1" applyFill="1" applyBorder="1" applyAlignment="1" applyProtection="1">
      <alignment horizontal="center" vertical="center" shrinkToFit="1"/>
      <protection locked="0"/>
    </xf>
    <xf numFmtId="49" fontId="2" fillId="28" borderId="21" xfId="72" applyNumberFormat="1" applyFont="1" applyFill="1" applyBorder="1" applyAlignment="1" applyProtection="1">
      <alignment horizontal="center" vertical="center"/>
      <protection locked="0"/>
    </xf>
    <xf numFmtId="0" fontId="2" fillId="24" borderId="33" xfId="68" applyNumberFormat="1" applyFont="1" applyFill="1" applyBorder="1" applyAlignment="1" applyProtection="1">
      <alignment vertical="top" textRotation="255"/>
      <protection/>
    </xf>
    <xf numFmtId="0" fontId="2" fillId="24" borderId="36" xfId="68" applyNumberFormat="1" applyFont="1" applyFill="1" applyBorder="1" applyAlignment="1" applyProtection="1">
      <alignment vertical="top" textRotation="255"/>
      <protection/>
    </xf>
    <xf numFmtId="0" fontId="2" fillId="24" borderId="10" xfId="68" applyNumberFormat="1" applyFont="1" applyFill="1" applyBorder="1" applyAlignment="1" applyProtection="1">
      <alignment vertical="top" wrapText="1"/>
      <protection/>
    </xf>
    <xf numFmtId="179" fontId="2" fillId="28" borderId="0" xfId="72" applyNumberFormat="1" applyFont="1" applyFill="1" applyBorder="1" applyAlignment="1" applyProtection="1">
      <alignment horizontal="center" vertical="center"/>
      <protection locked="0"/>
    </xf>
    <xf numFmtId="49" fontId="2" fillId="28" borderId="19" xfId="68" applyNumberFormat="1" applyFont="1" applyFill="1" applyBorder="1" applyAlignment="1" applyProtection="1">
      <alignment horizontal="center" vertical="center"/>
      <protection locked="0"/>
    </xf>
    <xf numFmtId="0" fontId="43" fillId="24" borderId="13" xfId="0" applyFont="1" applyFill="1" applyBorder="1" applyAlignment="1" applyProtection="1">
      <alignment vertical="center" wrapText="1"/>
      <protection/>
    </xf>
    <xf numFmtId="0" fontId="43" fillId="24" borderId="28" xfId="0" applyFont="1" applyFill="1" applyBorder="1" applyAlignment="1" applyProtection="1">
      <alignment vertical="center" wrapText="1"/>
      <protection/>
    </xf>
    <xf numFmtId="0" fontId="43" fillId="24" borderId="10" xfId="0" applyFont="1" applyFill="1" applyBorder="1" applyAlignment="1" applyProtection="1">
      <alignment vertical="center" wrapText="1"/>
      <protection/>
    </xf>
    <xf numFmtId="0" fontId="43" fillId="24" borderId="0" xfId="0" applyFont="1" applyFill="1" applyBorder="1" applyAlignment="1" applyProtection="1">
      <alignment vertical="center" wrapText="1"/>
      <protection/>
    </xf>
    <xf numFmtId="0" fontId="43" fillId="24" borderId="25" xfId="0" applyFont="1" applyFill="1" applyBorder="1" applyAlignment="1" applyProtection="1">
      <alignment vertical="center" wrapText="1"/>
      <protection/>
    </xf>
    <xf numFmtId="0" fontId="2" fillId="28" borderId="13" xfId="72" applyFont="1" applyFill="1" applyBorder="1" applyAlignment="1" applyProtection="1">
      <alignment horizontal="center" vertical="center" shrinkToFit="1"/>
      <protection locked="0"/>
    </xf>
    <xf numFmtId="179" fontId="2" fillId="28" borderId="14" xfId="72" applyNumberFormat="1" applyFont="1" applyFill="1" applyBorder="1" applyAlignment="1" applyProtection="1">
      <alignment horizontal="center" vertical="center"/>
      <protection locked="0"/>
    </xf>
    <xf numFmtId="0" fontId="2" fillId="28" borderId="14" xfId="72" applyFont="1" applyFill="1" applyBorder="1" applyAlignment="1" applyProtection="1">
      <alignment horizontal="center" vertical="center" shrinkToFit="1"/>
      <protection locked="0"/>
    </xf>
    <xf numFmtId="0" fontId="2" fillId="28" borderId="19" xfId="72" applyFont="1" applyFill="1" applyBorder="1" applyAlignment="1" applyProtection="1">
      <alignment horizontal="center" vertical="center" shrinkToFit="1"/>
      <protection locked="0"/>
    </xf>
    <xf numFmtId="49" fontId="2" fillId="28" borderId="13" xfId="68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68" applyNumberFormat="1" applyFont="1" applyBorder="1" applyAlignment="1" applyProtection="1">
      <alignment horizontal="left" wrapText="1"/>
      <protection/>
    </xf>
    <xf numFmtId="0" fontId="2" fillId="0" borderId="13" xfId="68" applyNumberFormat="1" applyFont="1" applyBorder="1" applyAlignment="1" applyProtection="1">
      <alignment horizontal="left" wrapText="1"/>
      <protection/>
    </xf>
    <xf numFmtId="0" fontId="2" fillId="0" borderId="28" xfId="68" applyNumberFormat="1" applyFont="1" applyBorder="1" applyAlignment="1" applyProtection="1">
      <alignment horizontal="left" wrapText="1"/>
      <protection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5" fillId="28" borderId="30" xfId="0" applyFont="1" applyFill="1" applyBorder="1" applyAlignment="1" applyProtection="1">
      <alignment horizontal="center" vertical="center"/>
      <protection locked="0"/>
    </xf>
    <xf numFmtId="49" fontId="2" fillId="28" borderId="0" xfId="68" applyNumberFormat="1" applyFont="1" applyFill="1" applyBorder="1" applyAlignment="1" applyProtection="1">
      <alignment horizontal="left" vertical="center" shrinkToFit="1"/>
      <protection locked="0"/>
    </xf>
    <xf numFmtId="49" fontId="2" fillId="28" borderId="13" xfId="68" applyNumberFormat="1" applyFont="1" applyFill="1" applyBorder="1" applyAlignment="1" applyProtection="1">
      <alignment horizontal="center" vertical="center"/>
      <protection locked="0"/>
    </xf>
    <xf numFmtId="0" fontId="2" fillId="28" borderId="0" xfId="68" applyFont="1" applyFill="1" applyBorder="1" applyAlignment="1" applyProtection="1">
      <alignment horizontal="left" vertical="center" shrinkToFit="1"/>
      <protection locked="0"/>
    </xf>
    <xf numFmtId="56" fontId="2" fillId="24" borderId="11" xfId="68" applyNumberFormat="1" applyFont="1" applyFill="1" applyBorder="1" applyAlignment="1" applyProtection="1">
      <alignment horizontal="left" vertical="top" wrapText="1"/>
      <protection/>
    </xf>
    <xf numFmtId="56" fontId="2" fillId="24" borderId="10" xfId="68" applyNumberFormat="1" applyFont="1" applyFill="1" applyBorder="1" applyAlignment="1" applyProtection="1">
      <alignment horizontal="left" vertical="top" wrapText="1"/>
      <protection/>
    </xf>
    <xf numFmtId="56" fontId="2" fillId="24" borderId="0" xfId="68" applyNumberFormat="1" applyFont="1" applyFill="1" applyBorder="1" applyAlignment="1" applyProtection="1">
      <alignment horizontal="left" vertical="center" wrapText="1"/>
      <protection/>
    </xf>
    <xf numFmtId="56" fontId="2" fillId="24" borderId="25" xfId="68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11" fillId="24" borderId="12" xfId="68" applyNumberFormat="1" applyFont="1" applyFill="1" applyBorder="1" applyAlignment="1" applyProtection="1">
      <alignment horizontal="left" vertical="center" wrapText="1"/>
      <protection/>
    </xf>
    <xf numFmtId="0" fontId="11" fillId="24" borderId="30" xfId="68" applyNumberFormat="1" applyFont="1" applyFill="1" applyBorder="1" applyAlignment="1" applyProtection="1">
      <alignment horizontal="left" vertical="center" wrapText="1"/>
      <protection/>
    </xf>
    <xf numFmtId="49" fontId="2" fillId="28" borderId="21" xfId="68" applyNumberFormat="1" applyFont="1" applyFill="1" applyBorder="1" applyAlignment="1" applyProtection="1">
      <alignment horizontal="left" vertical="center" shrinkToFit="1"/>
      <protection locked="0"/>
    </xf>
    <xf numFmtId="0" fontId="2" fillId="24" borderId="16" xfId="68" applyNumberFormat="1" applyFont="1" applyFill="1" applyBorder="1" applyAlignment="1" applyProtection="1">
      <alignment horizontal="center"/>
      <protection/>
    </xf>
    <xf numFmtId="0" fontId="2" fillId="24" borderId="20" xfId="68" applyFont="1" applyFill="1" applyBorder="1" applyAlignment="1" applyProtection="1">
      <alignment horizontal="center"/>
      <protection/>
    </xf>
    <xf numFmtId="0" fontId="2" fillId="24" borderId="35" xfId="68" applyFont="1" applyFill="1" applyBorder="1" applyAlignment="1" applyProtection="1">
      <alignment horizontal="center"/>
      <protection/>
    </xf>
    <xf numFmtId="0" fontId="2" fillId="28" borderId="21" xfId="68" applyNumberFormat="1" applyFont="1" applyFill="1" applyBorder="1" applyAlignment="1" applyProtection="1">
      <alignment vertical="center" shrinkToFit="1"/>
      <protection locked="0"/>
    </xf>
    <xf numFmtId="0" fontId="2" fillId="24" borderId="16" xfId="68" applyNumberFormat="1" applyFont="1" applyFill="1" applyBorder="1" applyAlignment="1" applyProtection="1">
      <alignment horizontal="center" vertical="center"/>
      <protection/>
    </xf>
    <xf numFmtId="0" fontId="2" fillId="24" borderId="20" xfId="68" applyFont="1" applyFill="1" applyBorder="1" applyAlignment="1" applyProtection="1">
      <alignment horizontal="center" vertical="center"/>
      <protection/>
    </xf>
    <xf numFmtId="0" fontId="2" fillId="24" borderId="35" xfId="68" applyFont="1" applyFill="1" applyBorder="1" applyAlignment="1" applyProtection="1">
      <alignment horizontal="center" vertical="center"/>
      <protection/>
    </xf>
    <xf numFmtId="2" fontId="2" fillId="24" borderId="0" xfId="68" applyNumberFormat="1" applyFont="1" applyFill="1" applyBorder="1" applyAlignment="1" applyProtection="1">
      <alignment horizontal="center" vertical="center"/>
      <protection/>
    </xf>
    <xf numFmtId="0" fontId="2" fillId="24" borderId="13" xfId="68" applyNumberFormat="1" applyFont="1" applyFill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191" fontId="2" fillId="28" borderId="21" xfId="68" applyNumberFormat="1" applyFont="1" applyFill="1" applyBorder="1" applyAlignment="1" applyProtection="1">
      <alignment horizontal="center" vertical="center"/>
      <protection locked="0"/>
    </xf>
    <xf numFmtId="0" fontId="2" fillId="24" borderId="12" xfId="68" applyFont="1" applyFill="1" applyBorder="1" applyAlignment="1" applyProtection="1">
      <alignment horizontal="center" vertical="center"/>
      <protection/>
    </xf>
    <xf numFmtId="0" fontId="2" fillId="24" borderId="21" xfId="68" applyFont="1" applyFill="1" applyBorder="1" applyAlignment="1" applyProtection="1">
      <alignment horizontal="center" vertical="center"/>
      <protection/>
    </xf>
    <xf numFmtId="0" fontId="2" fillId="24" borderId="30" xfId="68" applyFont="1" applyFill="1" applyBorder="1" applyAlignment="1" applyProtection="1">
      <alignment horizontal="center" vertical="center"/>
      <protection/>
    </xf>
    <xf numFmtId="0" fontId="2" fillId="24" borderId="13" xfId="68" applyNumberFormat="1" applyFont="1" applyFill="1" applyBorder="1" applyAlignment="1" applyProtection="1">
      <alignment horizontal="center" vertical="center"/>
      <protection/>
    </xf>
    <xf numFmtId="0" fontId="2" fillId="24" borderId="28" xfId="68" applyNumberFormat="1" applyFont="1" applyFill="1" applyBorder="1" applyAlignment="1" applyProtection="1">
      <alignment horizontal="center" vertical="center"/>
      <protection/>
    </xf>
    <xf numFmtId="0" fontId="2" fillId="24" borderId="12" xfId="68" applyNumberFormat="1" applyFont="1" applyFill="1" applyBorder="1" applyAlignment="1" applyProtection="1">
      <alignment horizontal="center" vertical="center"/>
      <protection/>
    </xf>
    <xf numFmtId="0" fontId="2" fillId="24" borderId="21" xfId="68" applyNumberFormat="1" applyFont="1" applyFill="1" applyBorder="1" applyAlignment="1" applyProtection="1">
      <alignment horizontal="center" vertical="center"/>
      <protection/>
    </xf>
    <xf numFmtId="0" fontId="2" fillId="24" borderId="30" xfId="68" applyNumberFormat="1" applyFont="1" applyFill="1" applyBorder="1" applyAlignment="1" applyProtection="1">
      <alignment horizontal="center" vertical="center"/>
      <protection/>
    </xf>
    <xf numFmtId="0" fontId="2" fillId="24" borderId="33" xfId="68" applyNumberFormat="1" applyFont="1" applyFill="1" applyBorder="1" applyAlignment="1" applyProtection="1">
      <alignment horizontal="center" vertical="top" textRotation="255"/>
      <protection/>
    </xf>
    <xf numFmtId="0" fontId="2" fillId="24" borderId="36" xfId="68" applyNumberFormat="1" applyFont="1" applyFill="1" applyBorder="1" applyAlignment="1" applyProtection="1">
      <alignment horizontal="center" vertical="top" textRotation="255"/>
      <protection/>
    </xf>
    <xf numFmtId="0" fontId="2" fillId="24" borderId="34" xfId="68" applyNumberFormat="1" applyFont="1" applyFill="1" applyBorder="1" applyAlignment="1" applyProtection="1">
      <alignment vertical="top" textRotation="255"/>
      <protection/>
    </xf>
    <xf numFmtId="0" fontId="48" fillId="24" borderId="11" xfId="68" applyFont="1" applyFill="1" applyBorder="1" applyAlignment="1" applyProtection="1">
      <alignment horizontal="center" vertical="center" wrapText="1"/>
      <protection/>
    </xf>
    <xf numFmtId="0" fontId="48" fillId="24" borderId="28" xfId="68" applyFont="1" applyFill="1" applyBorder="1" applyAlignment="1" applyProtection="1">
      <alignment horizontal="center" vertical="center"/>
      <protection/>
    </xf>
    <xf numFmtId="0" fontId="48" fillId="24" borderId="10" xfId="68" applyFont="1" applyFill="1" applyBorder="1" applyAlignment="1" applyProtection="1">
      <alignment horizontal="center" vertical="center"/>
      <protection/>
    </xf>
    <xf numFmtId="0" fontId="48" fillId="24" borderId="25" xfId="68" applyFont="1" applyFill="1" applyBorder="1" applyAlignment="1" applyProtection="1">
      <alignment horizontal="center" vertical="center"/>
      <protection/>
    </xf>
    <xf numFmtId="0" fontId="2" fillId="24" borderId="33" xfId="68" applyNumberFormat="1" applyFont="1" applyFill="1" applyBorder="1" applyAlignment="1" applyProtection="1">
      <alignment/>
      <protection/>
    </xf>
    <xf numFmtId="0" fontId="2" fillId="24" borderId="34" xfId="68" applyFont="1" applyFill="1" applyBorder="1" applyAlignment="1" applyProtection="1">
      <alignment/>
      <protection/>
    </xf>
    <xf numFmtId="0" fontId="2" fillId="28" borderId="0" xfId="68" applyNumberFormat="1" applyFont="1" applyFill="1" applyBorder="1" applyAlignment="1" applyProtection="1">
      <alignment horizontal="left" vertical="center" shrinkToFit="1"/>
      <protection locked="0"/>
    </xf>
    <xf numFmtId="0" fontId="2" fillId="28" borderId="20" xfId="68" applyNumberFormat="1" applyFont="1" applyFill="1" applyBorder="1" applyAlignment="1" applyProtection="1">
      <alignment horizontal="left" vertical="center" shrinkToFit="1"/>
      <protection locked="0"/>
    </xf>
    <xf numFmtId="0" fontId="2" fillId="24" borderId="11" xfId="68" applyNumberFormat="1" applyFont="1" applyFill="1" applyBorder="1" applyAlignment="1" applyProtection="1">
      <alignment horizontal="left" vertical="center" shrinkToFit="1"/>
      <protection/>
    </xf>
    <xf numFmtId="0" fontId="2" fillId="24" borderId="28" xfId="68" applyNumberFormat="1" applyFont="1" applyFill="1" applyBorder="1" applyAlignment="1" applyProtection="1">
      <alignment horizontal="left" vertical="center" shrinkToFit="1"/>
      <protection/>
    </xf>
    <xf numFmtId="0" fontId="2" fillId="24" borderId="11" xfId="68" applyNumberFormat="1" applyFont="1" applyFill="1" applyBorder="1" applyAlignment="1" applyProtection="1">
      <alignment vertical="center" wrapText="1"/>
      <protection/>
    </xf>
    <xf numFmtId="0" fontId="2" fillId="24" borderId="13" xfId="68" applyNumberFormat="1" applyFont="1" applyFill="1" applyBorder="1" applyAlignment="1" applyProtection="1">
      <alignment vertical="center" wrapText="1"/>
      <protection/>
    </xf>
    <xf numFmtId="0" fontId="2" fillId="24" borderId="28" xfId="68" applyNumberFormat="1" applyFont="1" applyFill="1" applyBorder="1" applyAlignment="1" applyProtection="1">
      <alignment vertical="center" wrapText="1"/>
      <protection/>
    </xf>
    <xf numFmtId="0" fontId="2" fillId="24" borderId="12" xfId="68" applyNumberFormat="1" applyFont="1" applyFill="1" applyBorder="1" applyAlignment="1" applyProtection="1">
      <alignment vertical="center" wrapText="1"/>
      <protection/>
    </xf>
    <xf numFmtId="0" fontId="2" fillId="24" borderId="21" xfId="68" applyNumberFormat="1" applyFont="1" applyFill="1" applyBorder="1" applyAlignment="1" applyProtection="1">
      <alignment vertical="center" wrapText="1"/>
      <protection/>
    </xf>
    <xf numFmtId="0" fontId="2" fillId="24" borderId="30" xfId="68" applyNumberFormat="1" applyFont="1" applyFill="1" applyBorder="1" applyAlignment="1" applyProtection="1">
      <alignment vertical="center" wrapText="1"/>
      <protection/>
    </xf>
    <xf numFmtId="0" fontId="8" fillId="24" borderId="21" xfId="68" applyNumberFormat="1" applyFont="1" applyFill="1" applyBorder="1" applyAlignment="1" applyProtection="1">
      <alignment vertical="center" shrinkToFit="1"/>
      <protection/>
    </xf>
    <xf numFmtId="0" fontId="8" fillId="24" borderId="30" xfId="68" applyNumberFormat="1" applyFont="1" applyFill="1" applyBorder="1" applyAlignment="1" applyProtection="1">
      <alignment vertical="center" shrinkToFit="1"/>
      <protection/>
    </xf>
    <xf numFmtId="0" fontId="2" fillId="24" borderId="13" xfId="68" applyNumberFormat="1" applyFont="1" applyFill="1" applyBorder="1" applyAlignment="1" applyProtection="1">
      <alignment horizontal="left" vertical="center" wrapText="1"/>
      <protection/>
    </xf>
    <xf numFmtId="0" fontId="2" fillId="24" borderId="28" xfId="68" applyNumberFormat="1" applyFont="1" applyFill="1" applyBorder="1" applyAlignment="1" applyProtection="1">
      <alignment horizontal="left" vertical="center" wrapText="1"/>
      <protection/>
    </xf>
    <xf numFmtId="0" fontId="2" fillId="0" borderId="21" xfId="68" applyFont="1" applyBorder="1" applyAlignment="1" applyProtection="1">
      <alignment horizontal="left" vertical="center" wrapText="1"/>
      <protection/>
    </xf>
    <xf numFmtId="0" fontId="2" fillId="0" borderId="30" xfId="68" applyFont="1" applyBorder="1" applyAlignment="1" applyProtection="1">
      <alignment horizontal="left" vertical="center" wrapText="1"/>
      <protection/>
    </xf>
    <xf numFmtId="0" fontId="2" fillId="24" borderId="11" xfId="68" applyFont="1" applyFill="1" applyBorder="1" applyAlignment="1" applyProtection="1">
      <alignment horizontal="left" vertical="top" wrapText="1"/>
      <protection/>
    </xf>
    <xf numFmtId="0" fontId="2" fillId="24" borderId="13" xfId="68" applyFont="1" applyFill="1" applyBorder="1" applyAlignment="1" applyProtection="1">
      <alignment horizontal="left" vertical="top" wrapText="1"/>
      <protection/>
    </xf>
    <xf numFmtId="0" fontId="2" fillId="24" borderId="28" xfId="68" applyFont="1" applyFill="1" applyBorder="1" applyAlignment="1" applyProtection="1">
      <alignment horizontal="left" vertical="top" wrapText="1"/>
      <protection/>
    </xf>
    <xf numFmtId="0" fontId="2" fillId="24" borderId="10" xfId="68" applyFont="1" applyFill="1" applyBorder="1" applyAlignment="1" applyProtection="1">
      <alignment horizontal="left" vertical="top" wrapText="1"/>
      <protection/>
    </xf>
    <xf numFmtId="0" fontId="2" fillId="24" borderId="0" xfId="68" applyFont="1" applyFill="1" applyBorder="1" applyAlignment="1" applyProtection="1">
      <alignment horizontal="left" vertical="top" wrapText="1"/>
      <protection/>
    </xf>
    <xf numFmtId="0" fontId="2" fillId="24" borderId="25" xfId="68" applyFont="1" applyFill="1" applyBorder="1" applyAlignment="1" applyProtection="1">
      <alignment horizontal="left" vertical="top" wrapText="1"/>
      <protection/>
    </xf>
    <xf numFmtId="56" fontId="2" fillId="24" borderId="21" xfId="68" applyNumberFormat="1" applyFont="1" applyFill="1" applyBorder="1" applyAlignment="1" applyProtection="1">
      <alignment horizontal="left" vertical="center" wrapText="1"/>
      <protection/>
    </xf>
    <xf numFmtId="56" fontId="2" fillId="24" borderId="30" xfId="68" applyNumberFormat="1" applyFont="1" applyFill="1" applyBorder="1" applyAlignment="1" applyProtection="1">
      <alignment horizontal="left" vertical="center" wrapText="1"/>
      <protection/>
    </xf>
    <xf numFmtId="0" fontId="2" fillId="24" borderId="33" xfId="68" applyNumberFormat="1" applyFont="1" applyFill="1" applyBorder="1" applyAlignment="1" applyProtection="1">
      <alignment horizontal="center" vertical="top" textRotation="255" wrapText="1"/>
      <protection/>
    </xf>
    <xf numFmtId="0" fontId="2" fillId="24" borderId="36" xfId="68" applyNumberFormat="1" applyFont="1" applyFill="1" applyBorder="1" applyAlignment="1" applyProtection="1">
      <alignment horizontal="center" vertical="top" textRotation="255" wrapText="1"/>
      <protection/>
    </xf>
    <xf numFmtId="0" fontId="2" fillId="24" borderId="10" xfId="68" applyNumberFormat="1" applyFont="1" applyFill="1" applyBorder="1" applyAlignment="1" applyProtection="1">
      <alignment horizontal="center" vertical="top" textRotation="255" wrapText="1"/>
      <protection/>
    </xf>
    <xf numFmtId="0" fontId="2" fillId="24" borderId="33" xfId="68" applyNumberFormat="1" applyFont="1" applyFill="1" applyBorder="1" applyAlignment="1" applyProtection="1">
      <alignment vertical="top" textRotation="255" wrapText="1"/>
      <protection/>
    </xf>
    <xf numFmtId="0" fontId="2" fillId="24" borderId="36" xfId="68" applyNumberFormat="1" applyFont="1" applyFill="1" applyBorder="1" applyAlignment="1" applyProtection="1">
      <alignment vertical="top" textRotation="255" wrapText="1"/>
      <protection/>
    </xf>
    <xf numFmtId="0" fontId="2" fillId="24" borderId="10" xfId="68" applyNumberFormat="1" applyFont="1" applyFill="1" applyBorder="1" applyAlignment="1" applyProtection="1">
      <alignment vertical="top" textRotation="255" wrapText="1"/>
      <protection/>
    </xf>
    <xf numFmtId="0" fontId="5" fillId="0" borderId="21" xfId="0" applyFont="1" applyBorder="1" applyAlignment="1" applyProtection="1">
      <alignment vertical="center" shrinkToFit="1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2" fillId="24" borderId="0" xfId="68" applyNumberFormat="1" applyFont="1" applyFill="1" applyBorder="1" applyAlignment="1" applyProtection="1">
      <alignment vertical="top" wrapText="1"/>
      <protection/>
    </xf>
    <xf numFmtId="56" fontId="2" fillId="24" borderId="10" xfId="68" applyNumberFormat="1" applyFont="1" applyFill="1" applyBorder="1" applyAlignment="1" applyProtection="1">
      <alignment horizontal="center" vertical="top" wrapText="1"/>
      <protection/>
    </xf>
    <xf numFmtId="56" fontId="2" fillId="24" borderId="25" xfId="68" applyNumberFormat="1" applyFont="1" applyFill="1" applyBorder="1" applyAlignment="1" applyProtection="1">
      <alignment horizontal="center" vertical="top" wrapText="1"/>
      <protection/>
    </xf>
    <xf numFmtId="49" fontId="2" fillId="28" borderId="0" xfId="68" applyNumberFormat="1" applyFont="1" applyFill="1" applyBorder="1" applyAlignment="1" applyProtection="1">
      <alignment horizontal="center" vertical="center"/>
      <protection locked="0"/>
    </xf>
    <xf numFmtId="0" fontId="12" fillId="24" borderId="10" xfId="68" applyNumberFormat="1" applyFont="1" applyFill="1" applyBorder="1" applyAlignment="1" applyProtection="1">
      <alignment horizontal="left" vertical="top" wrapText="1"/>
      <protection/>
    </xf>
    <xf numFmtId="0" fontId="12" fillId="24" borderId="0" xfId="68" applyNumberFormat="1" applyFont="1" applyFill="1" applyBorder="1" applyAlignment="1" applyProtection="1">
      <alignment horizontal="left" vertical="top" wrapText="1"/>
      <protection/>
    </xf>
    <xf numFmtId="0" fontId="12" fillId="24" borderId="25" xfId="68" applyNumberFormat="1" applyFont="1" applyFill="1" applyBorder="1" applyAlignment="1" applyProtection="1">
      <alignment horizontal="left" vertical="top" wrapText="1"/>
      <protection/>
    </xf>
    <xf numFmtId="0" fontId="12" fillId="24" borderId="11" xfId="68" applyNumberFormat="1" applyFont="1" applyFill="1" applyBorder="1" applyAlignment="1" applyProtection="1">
      <alignment horizontal="left" vertical="top" shrinkToFit="1"/>
      <protection/>
    </xf>
    <xf numFmtId="0" fontId="12" fillId="24" borderId="13" xfId="68" applyNumberFormat="1" applyFont="1" applyFill="1" applyBorder="1" applyAlignment="1" applyProtection="1">
      <alignment horizontal="left" vertical="top" shrinkToFit="1"/>
      <protection/>
    </xf>
    <xf numFmtId="0" fontId="12" fillId="24" borderId="28" xfId="68" applyNumberFormat="1" applyFont="1" applyFill="1" applyBorder="1" applyAlignment="1" applyProtection="1">
      <alignment horizontal="left" vertical="top" shrinkToFit="1"/>
      <protection/>
    </xf>
    <xf numFmtId="0" fontId="2" fillId="24" borderId="25" xfId="68" applyNumberFormat="1" applyFont="1" applyFill="1" applyBorder="1" applyAlignment="1" applyProtection="1">
      <alignment vertical="top" wrapText="1"/>
      <protection/>
    </xf>
    <xf numFmtId="0" fontId="47" fillId="24" borderId="11" xfId="68" applyNumberFormat="1" applyFont="1" applyFill="1" applyBorder="1" applyAlignment="1" applyProtection="1">
      <alignment horizontal="left" vertical="top" wrapText="1"/>
      <protection/>
    </xf>
    <xf numFmtId="0" fontId="47" fillId="24" borderId="13" xfId="68" applyNumberFormat="1" applyFont="1" applyFill="1" applyBorder="1" applyAlignment="1" applyProtection="1">
      <alignment horizontal="left" vertical="top" wrapText="1"/>
      <protection/>
    </xf>
    <xf numFmtId="0" fontId="47" fillId="24" borderId="28" xfId="68" applyNumberFormat="1" applyFont="1" applyFill="1" applyBorder="1" applyAlignment="1" applyProtection="1">
      <alignment horizontal="left" vertical="top" wrapText="1"/>
      <protection/>
    </xf>
    <xf numFmtId="0" fontId="47" fillId="24" borderId="10" xfId="68" applyNumberFormat="1" applyFont="1" applyFill="1" applyBorder="1" applyAlignment="1" applyProtection="1">
      <alignment horizontal="left" vertical="top" wrapText="1"/>
      <protection/>
    </xf>
    <xf numFmtId="0" fontId="47" fillId="24" borderId="0" xfId="68" applyNumberFormat="1" applyFont="1" applyFill="1" applyBorder="1" applyAlignment="1" applyProtection="1">
      <alignment horizontal="left" vertical="top" wrapText="1"/>
      <protection/>
    </xf>
    <xf numFmtId="0" fontId="47" fillId="24" borderId="25" xfId="68" applyNumberFormat="1" applyFont="1" applyFill="1" applyBorder="1" applyAlignment="1" applyProtection="1">
      <alignment horizontal="left" vertical="top" wrapText="1"/>
      <protection/>
    </xf>
    <xf numFmtId="0" fontId="2" fillId="24" borderId="11" xfId="68" applyNumberFormat="1" applyFont="1" applyFill="1" applyBorder="1" applyAlignment="1" applyProtection="1">
      <alignment vertical="top" textRotation="255"/>
      <protection/>
    </xf>
    <xf numFmtId="0" fontId="2" fillId="24" borderId="10" xfId="68" applyNumberFormat="1" applyFont="1" applyFill="1" applyBorder="1" applyAlignment="1" applyProtection="1">
      <alignment vertical="top" textRotation="255"/>
      <protection/>
    </xf>
    <xf numFmtId="56" fontId="2" fillId="24" borderId="11" xfId="68" applyNumberFormat="1" applyFont="1" applyFill="1" applyBorder="1" applyAlignment="1" applyProtection="1">
      <alignment horizontal="center" vertical="top" wrapText="1"/>
      <protection/>
    </xf>
    <xf numFmtId="56" fontId="2" fillId="24" borderId="28" xfId="68" applyNumberFormat="1" applyFont="1" applyFill="1" applyBorder="1" applyAlignment="1" applyProtection="1">
      <alignment horizontal="center" vertical="top" wrapText="1"/>
      <protection/>
    </xf>
    <xf numFmtId="0" fontId="2" fillId="24" borderId="49" xfId="68" applyNumberFormat="1" applyFont="1" applyFill="1" applyBorder="1" applyAlignment="1" applyProtection="1">
      <alignment horizontal="left" vertical="top" wrapText="1"/>
      <protection/>
    </xf>
    <xf numFmtId="0" fontId="2" fillId="24" borderId="19" xfId="68" applyNumberFormat="1" applyFont="1" applyFill="1" applyBorder="1" applyAlignment="1" applyProtection="1">
      <alignment horizontal="left" vertical="top" wrapText="1"/>
      <protection/>
    </xf>
    <xf numFmtId="0" fontId="2" fillId="24" borderId="29" xfId="68" applyNumberFormat="1" applyFont="1" applyFill="1" applyBorder="1" applyAlignment="1" applyProtection="1">
      <alignment horizontal="left" vertical="top" wrapText="1"/>
      <protection/>
    </xf>
    <xf numFmtId="0" fontId="2" fillId="24" borderId="11" xfId="0" applyNumberFormat="1" applyFont="1" applyFill="1" applyBorder="1" applyAlignment="1" applyProtection="1">
      <alignment horizontal="left" vertical="top" wrapText="1"/>
      <protection/>
    </xf>
    <xf numFmtId="0" fontId="2" fillId="24" borderId="13" xfId="0" applyNumberFormat="1" applyFont="1" applyFill="1" applyBorder="1" applyAlignment="1" applyProtection="1">
      <alignment horizontal="left" vertical="top" wrapText="1"/>
      <protection/>
    </xf>
    <xf numFmtId="0" fontId="2" fillId="24" borderId="28" xfId="0" applyNumberFormat="1" applyFont="1" applyFill="1" applyBorder="1" applyAlignment="1" applyProtection="1">
      <alignment horizontal="left" vertical="top" wrapText="1"/>
      <protection/>
    </xf>
    <xf numFmtId="0" fontId="2" fillId="24" borderId="1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25" xfId="0" applyNumberFormat="1" applyFont="1" applyFill="1" applyBorder="1" applyAlignment="1" applyProtection="1">
      <alignment horizontal="left" vertical="top" wrapText="1"/>
      <protection/>
    </xf>
    <xf numFmtId="56" fontId="2" fillId="24" borderId="12" xfId="68" applyNumberFormat="1" applyFont="1" applyFill="1" applyBorder="1" applyAlignment="1" applyProtection="1">
      <alignment horizontal="center" vertical="top" wrapText="1"/>
      <protection/>
    </xf>
    <xf numFmtId="56" fontId="2" fillId="24" borderId="30" xfId="68" applyNumberFormat="1" applyFont="1" applyFill="1" applyBorder="1" applyAlignment="1" applyProtection="1">
      <alignment horizontal="center" vertical="top" wrapText="1"/>
      <protection/>
    </xf>
    <xf numFmtId="0" fontId="42" fillId="24" borderId="0" xfId="0" applyNumberFormat="1" applyFont="1" applyFill="1" applyBorder="1" applyAlignment="1" applyProtection="1">
      <alignment vertical="center" wrapText="1"/>
      <protection/>
    </xf>
    <xf numFmtId="0" fontId="43" fillId="24" borderId="21" xfId="0" applyFont="1" applyFill="1" applyBorder="1" applyAlignment="1" applyProtection="1">
      <alignment vertical="center" wrapText="1"/>
      <protection/>
    </xf>
    <xf numFmtId="0" fontId="43" fillId="24" borderId="30" xfId="0" applyFont="1" applyFill="1" applyBorder="1" applyAlignment="1" applyProtection="1">
      <alignment vertical="center" wrapText="1"/>
      <protection/>
    </xf>
    <xf numFmtId="0" fontId="2" fillId="28" borderId="21" xfId="0" applyNumberFormat="1" applyFont="1" applyFill="1" applyBorder="1" applyAlignment="1" applyProtection="1">
      <alignment horizontal="left" vertical="center" shrinkToFit="1"/>
      <protection locked="0"/>
    </xf>
    <xf numFmtId="179" fontId="2" fillId="28" borderId="13" xfId="73" applyNumberFormat="1" applyFont="1" applyFill="1" applyBorder="1" applyAlignment="1" applyProtection="1">
      <alignment horizontal="center" vertical="center"/>
      <protection locked="0"/>
    </xf>
    <xf numFmtId="0" fontId="42" fillId="0" borderId="13" xfId="73" applyFont="1" applyBorder="1" applyAlignment="1" applyProtection="1">
      <alignment horizontal="left" vertical="center"/>
      <protection/>
    </xf>
    <xf numFmtId="0" fontId="45" fillId="24" borderId="11" xfId="0" applyNumberFormat="1" applyFont="1" applyFill="1" applyBorder="1" applyAlignment="1" applyProtection="1">
      <alignment vertical="top" wrapText="1"/>
      <protection/>
    </xf>
    <xf numFmtId="0" fontId="45" fillId="24" borderId="13" xfId="0" applyFont="1" applyFill="1" applyBorder="1" applyAlignment="1" applyProtection="1">
      <alignment vertical="top" wrapText="1"/>
      <protection/>
    </xf>
    <xf numFmtId="0" fontId="45" fillId="24" borderId="28" xfId="0" applyFont="1" applyFill="1" applyBorder="1" applyAlignment="1" applyProtection="1">
      <alignment vertical="top" wrapText="1"/>
      <protection/>
    </xf>
    <xf numFmtId="0" fontId="45" fillId="24" borderId="10" xfId="0" applyFont="1" applyFill="1" applyBorder="1" applyAlignment="1" applyProtection="1">
      <alignment vertical="top" wrapText="1"/>
      <protection/>
    </xf>
    <xf numFmtId="0" fontId="45" fillId="24" borderId="0" xfId="0" applyFont="1" applyFill="1" applyBorder="1" applyAlignment="1" applyProtection="1">
      <alignment vertical="top" wrapText="1"/>
      <protection/>
    </xf>
    <xf numFmtId="0" fontId="45" fillId="24" borderId="25" xfId="0" applyFont="1" applyFill="1" applyBorder="1" applyAlignment="1" applyProtection="1">
      <alignment vertical="top" wrapText="1"/>
      <protection/>
    </xf>
    <xf numFmtId="0" fontId="45" fillId="24" borderId="11" xfId="0" applyNumberFormat="1" applyFont="1" applyFill="1" applyBorder="1" applyAlignment="1" applyProtection="1">
      <alignment horizontal="left" vertical="top" wrapText="1"/>
      <protection/>
    </xf>
    <xf numFmtId="0" fontId="45" fillId="24" borderId="13" xfId="0" applyNumberFormat="1" applyFont="1" applyFill="1" applyBorder="1" applyAlignment="1" applyProtection="1">
      <alignment horizontal="left" vertical="top" wrapText="1"/>
      <protection/>
    </xf>
    <xf numFmtId="0" fontId="45" fillId="24" borderId="28" xfId="0" applyNumberFormat="1" applyFont="1" applyFill="1" applyBorder="1" applyAlignment="1" applyProtection="1">
      <alignment horizontal="left" vertical="top" wrapText="1"/>
      <protection/>
    </xf>
    <xf numFmtId="0" fontId="45" fillId="24" borderId="10" xfId="0" applyNumberFormat="1" applyFont="1" applyFill="1" applyBorder="1" applyAlignment="1" applyProtection="1">
      <alignment horizontal="left" vertical="top" wrapText="1"/>
      <protection/>
    </xf>
    <xf numFmtId="0" fontId="45" fillId="24" borderId="0" xfId="0" applyNumberFormat="1" applyFont="1" applyFill="1" applyBorder="1" applyAlignment="1" applyProtection="1">
      <alignment horizontal="left" vertical="top" wrapText="1"/>
      <protection/>
    </xf>
    <xf numFmtId="0" fontId="45" fillId="24" borderId="25" xfId="0" applyNumberFormat="1" applyFont="1" applyFill="1" applyBorder="1" applyAlignment="1" applyProtection="1">
      <alignment horizontal="left" vertical="top" wrapText="1"/>
      <protection/>
    </xf>
    <xf numFmtId="0" fontId="45" fillId="24" borderId="12" xfId="0" applyNumberFormat="1" applyFont="1" applyFill="1" applyBorder="1" applyAlignment="1" applyProtection="1">
      <alignment horizontal="left" vertical="top" wrapText="1"/>
      <protection/>
    </xf>
    <xf numFmtId="0" fontId="45" fillId="24" borderId="21" xfId="0" applyNumberFormat="1" applyFont="1" applyFill="1" applyBorder="1" applyAlignment="1" applyProtection="1">
      <alignment horizontal="left" vertical="top" wrapText="1"/>
      <protection/>
    </xf>
    <xf numFmtId="0" fontId="45" fillId="24" borderId="30" xfId="0" applyNumberFormat="1" applyFont="1" applyFill="1" applyBorder="1" applyAlignment="1" applyProtection="1">
      <alignment horizontal="left" vertical="top" wrapText="1"/>
      <protection/>
    </xf>
    <xf numFmtId="0" fontId="2" fillId="4" borderId="13" xfId="73" applyFont="1" applyFill="1" applyBorder="1" applyAlignment="1" applyProtection="1">
      <alignment horizontal="left" vertical="center"/>
      <protection locked="0"/>
    </xf>
    <xf numFmtId="179" fontId="2" fillId="28" borderId="0" xfId="73" applyNumberFormat="1" applyFont="1" applyFill="1" applyBorder="1" applyAlignment="1" applyProtection="1">
      <alignment horizontal="center" vertical="center"/>
      <protection locked="0"/>
    </xf>
    <xf numFmtId="0" fontId="2" fillId="4" borderId="0" xfId="73" applyFont="1" applyFill="1" applyBorder="1" applyAlignment="1" applyProtection="1">
      <alignment horizontal="left" vertical="center"/>
      <protection locked="0"/>
    </xf>
    <xf numFmtId="179" fontId="2" fillId="28" borderId="21" xfId="73" applyNumberFormat="1" applyFont="1" applyFill="1" applyBorder="1" applyAlignment="1" applyProtection="1">
      <alignment horizontal="center" vertical="center"/>
      <protection locked="0"/>
    </xf>
    <xf numFmtId="0" fontId="2" fillId="4" borderId="21" xfId="73" applyFont="1" applyFill="1" applyBorder="1" applyAlignment="1" applyProtection="1">
      <alignment horizontal="left" vertical="center"/>
      <protection locked="0"/>
    </xf>
    <xf numFmtId="0" fontId="2" fillId="24" borderId="33" xfId="68" applyNumberFormat="1" applyFont="1" applyFill="1" applyBorder="1" applyAlignment="1" applyProtection="1">
      <alignment horizontal="center" vertical="top" textRotation="255" shrinkToFit="1"/>
      <protection/>
    </xf>
    <xf numFmtId="0" fontId="2" fillId="24" borderId="36" xfId="68" applyNumberFormat="1" applyFont="1" applyFill="1" applyBorder="1" applyAlignment="1" applyProtection="1">
      <alignment horizontal="center" vertical="top" textRotation="255" shrinkToFit="1"/>
      <protection/>
    </xf>
    <xf numFmtId="0" fontId="42" fillId="24" borderId="11" xfId="0" applyNumberFormat="1" applyFont="1" applyFill="1" applyBorder="1" applyAlignment="1" applyProtection="1">
      <alignment vertical="top" wrapText="1"/>
      <protection/>
    </xf>
    <xf numFmtId="0" fontId="43" fillId="24" borderId="13" xfId="0" applyFont="1" applyFill="1" applyBorder="1" applyAlignment="1" applyProtection="1">
      <alignment vertical="top" wrapText="1"/>
      <protection/>
    </xf>
    <xf numFmtId="0" fontId="43" fillId="24" borderId="28" xfId="0" applyFont="1" applyFill="1" applyBorder="1" applyAlignment="1" applyProtection="1">
      <alignment vertical="top" wrapText="1"/>
      <protection/>
    </xf>
    <xf numFmtId="0" fontId="43" fillId="24" borderId="1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vertical="top" wrapText="1"/>
      <protection/>
    </xf>
    <xf numFmtId="0" fontId="43" fillId="24" borderId="25" xfId="0" applyFont="1" applyFill="1" applyBorder="1" applyAlignment="1" applyProtection="1">
      <alignment vertical="top" wrapText="1"/>
      <protection/>
    </xf>
    <xf numFmtId="0" fontId="43" fillId="24" borderId="12" xfId="0" applyFont="1" applyFill="1" applyBorder="1" applyAlignment="1" applyProtection="1">
      <alignment vertical="top" wrapText="1"/>
      <protection/>
    </xf>
    <xf numFmtId="0" fontId="43" fillId="24" borderId="21" xfId="0" applyFont="1" applyFill="1" applyBorder="1" applyAlignment="1" applyProtection="1">
      <alignment vertical="top" wrapText="1"/>
      <protection/>
    </xf>
    <xf numFmtId="0" fontId="43" fillId="24" borderId="30" xfId="0" applyFont="1" applyFill="1" applyBorder="1" applyAlignment="1" applyProtection="1">
      <alignment vertical="top" wrapText="1"/>
      <protection/>
    </xf>
    <xf numFmtId="0" fontId="5" fillId="28" borderId="32" xfId="0" applyFont="1" applyFill="1" applyBorder="1" applyAlignment="1" applyProtection="1">
      <alignment horizontal="center" vertical="center"/>
      <protection locked="0"/>
    </xf>
    <xf numFmtId="0" fontId="0" fillId="24" borderId="36" xfId="68" applyFill="1" applyBorder="1" applyAlignment="1" applyProtection="1">
      <alignment vertical="top" textRotation="255"/>
      <protection/>
    </xf>
    <xf numFmtId="0" fontId="0" fillId="24" borderId="10" xfId="68" applyFill="1" applyBorder="1" applyAlignment="1" applyProtection="1">
      <alignment vertical="top" wrapText="1"/>
      <protection/>
    </xf>
    <xf numFmtId="0" fontId="0" fillId="24" borderId="0" xfId="68" applyFill="1" applyBorder="1" applyAlignment="1" applyProtection="1">
      <alignment vertical="top" wrapText="1"/>
      <protection/>
    </xf>
    <xf numFmtId="0" fontId="2" fillId="28" borderId="21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/>
    </xf>
    <xf numFmtId="0" fontId="0" fillId="0" borderId="30" xfId="0" applyBorder="1" applyAlignment="1" applyProtection="1">
      <alignment vertical="center" shrinkToFit="1"/>
      <protection/>
    </xf>
    <xf numFmtId="0" fontId="0" fillId="24" borderId="13" xfId="68" applyFill="1" applyBorder="1" applyAlignment="1" applyProtection="1">
      <alignment vertical="top" wrapText="1"/>
      <protection/>
    </xf>
    <xf numFmtId="0" fontId="2" fillId="24" borderId="16" xfId="68" applyFont="1" applyFill="1" applyBorder="1" applyAlignment="1" applyProtection="1">
      <alignment horizontal="left" vertical="top" shrinkToFit="1"/>
      <protection/>
    </xf>
    <xf numFmtId="0" fontId="2" fillId="24" borderId="20" xfId="68" applyFont="1" applyFill="1" applyBorder="1" applyAlignment="1" applyProtection="1">
      <alignment horizontal="left" vertical="top" shrinkToFit="1"/>
      <protection/>
    </xf>
    <xf numFmtId="0" fontId="2" fillId="24" borderId="35" xfId="68" applyFont="1" applyFill="1" applyBorder="1" applyAlignment="1" applyProtection="1">
      <alignment horizontal="left" vertical="top" shrinkToFit="1"/>
      <protection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2" fillId="24" borderId="21" xfId="68" applyFont="1" applyFill="1" applyBorder="1" applyAlignment="1" applyProtection="1">
      <alignment horizontal="left" vertical="top" wrapText="1"/>
      <protection/>
    </xf>
    <xf numFmtId="0" fontId="2" fillId="24" borderId="30" xfId="68" applyFont="1" applyFill="1" applyBorder="1" applyAlignment="1" applyProtection="1">
      <alignment horizontal="left" vertical="top" wrapText="1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28" xfId="68" applyFill="1" applyBorder="1" applyAlignment="1" applyProtection="1">
      <alignment vertical="top" wrapText="1"/>
      <protection/>
    </xf>
    <xf numFmtId="0" fontId="0" fillId="24" borderId="25" xfId="68" applyFill="1" applyBorder="1" applyAlignment="1" applyProtection="1">
      <alignment vertical="top" wrapText="1"/>
      <protection/>
    </xf>
    <xf numFmtId="0" fontId="2" fillId="24" borderId="21" xfId="68" applyNumberFormat="1" applyFont="1" applyFill="1" applyBorder="1" applyAlignment="1" applyProtection="1">
      <alignment horizontal="left" vertical="center"/>
      <protection/>
    </xf>
    <xf numFmtId="0" fontId="2" fillId="24" borderId="30" xfId="68" applyNumberFormat="1" applyFont="1" applyFill="1" applyBorder="1" applyAlignment="1" applyProtection="1">
      <alignment horizontal="left" vertical="center"/>
      <protection/>
    </xf>
    <xf numFmtId="0" fontId="2" fillId="24" borderId="39" xfId="68" applyNumberFormat="1" applyFont="1" applyFill="1" applyBorder="1" applyAlignment="1" applyProtection="1">
      <alignment horizontal="center" vertical="center" shrinkToFit="1"/>
      <protection/>
    </xf>
    <xf numFmtId="0" fontId="2" fillId="24" borderId="12" xfId="68" applyFont="1" applyFill="1" applyBorder="1" applyAlignment="1" applyProtection="1">
      <alignment horizontal="left" vertical="top" wrapText="1"/>
      <protection/>
    </xf>
    <xf numFmtId="0" fontId="2" fillId="24" borderId="14" xfId="68" applyNumberFormat="1" applyFont="1" applyFill="1" applyBorder="1" applyAlignment="1" applyProtection="1">
      <alignment horizontal="left" vertical="center"/>
      <protection/>
    </xf>
    <xf numFmtId="0" fontId="2" fillId="24" borderId="27" xfId="68" applyNumberFormat="1" applyFont="1" applyFill="1" applyBorder="1" applyAlignment="1" applyProtection="1">
      <alignment horizontal="left" vertical="center"/>
      <protection/>
    </xf>
    <xf numFmtId="0" fontId="2" fillId="24" borderId="11" xfId="71" applyFont="1" applyFill="1" applyBorder="1" applyAlignment="1" applyProtection="1">
      <alignment horizontal="left" vertical="top" wrapText="1"/>
      <protection/>
    </xf>
    <xf numFmtId="0" fontId="2" fillId="24" borderId="13" xfId="71" applyFont="1" applyFill="1" applyBorder="1" applyAlignment="1" applyProtection="1">
      <alignment horizontal="left" vertical="top" wrapText="1"/>
      <protection/>
    </xf>
    <xf numFmtId="0" fontId="2" fillId="24" borderId="28" xfId="71" applyFont="1" applyFill="1" applyBorder="1" applyAlignment="1" applyProtection="1">
      <alignment horizontal="left" vertical="top" wrapText="1"/>
      <protection/>
    </xf>
    <xf numFmtId="0" fontId="2" fillId="24" borderId="10" xfId="71" applyFont="1" applyFill="1" applyBorder="1" applyAlignment="1" applyProtection="1">
      <alignment horizontal="left" vertical="top" wrapText="1"/>
      <protection/>
    </xf>
    <xf numFmtId="0" fontId="2" fillId="24" borderId="0" xfId="71" applyFont="1" applyFill="1" applyBorder="1" applyAlignment="1" applyProtection="1">
      <alignment horizontal="left" vertical="top" wrapText="1"/>
      <protection/>
    </xf>
    <xf numFmtId="0" fontId="2" fillId="24" borderId="25" xfId="71" applyFont="1" applyFill="1" applyBorder="1" applyAlignment="1" applyProtection="1">
      <alignment horizontal="left" vertical="top" wrapText="1"/>
      <protection/>
    </xf>
    <xf numFmtId="0" fontId="5" fillId="24" borderId="10" xfId="71" applyNumberFormat="1" applyFont="1" applyFill="1" applyBorder="1" applyAlignment="1" applyProtection="1">
      <alignment horizontal="center" vertical="center" wrapText="1"/>
      <protection/>
    </xf>
    <xf numFmtId="0" fontId="5" fillId="24" borderId="25" xfId="71" applyNumberFormat="1" applyFont="1" applyFill="1" applyBorder="1" applyAlignment="1" applyProtection="1">
      <alignment horizontal="center" vertical="center" wrapText="1"/>
      <protection/>
    </xf>
    <xf numFmtId="0" fontId="2" fillId="24" borderId="10" xfId="71" applyNumberFormat="1" applyFont="1" applyFill="1" applyBorder="1" applyAlignment="1" applyProtection="1">
      <alignment horizontal="left" vertical="top" wrapText="1"/>
      <protection/>
    </xf>
    <xf numFmtId="0" fontId="2" fillId="24" borderId="0" xfId="71" applyNumberFormat="1" applyFont="1" applyFill="1" applyBorder="1" applyAlignment="1" applyProtection="1">
      <alignment horizontal="left" vertical="top" wrapText="1"/>
      <protection/>
    </xf>
    <xf numFmtId="0" fontId="2" fillId="24" borderId="25" xfId="71" applyNumberFormat="1" applyFont="1" applyFill="1" applyBorder="1" applyAlignment="1" applyProtection="1">
      <alignment horizontal="left" vertical="top" wrapText="1"/>
      <protection/>
    </xf>
    <xf numFmtId="0" fontId="2" fillId="24" borderId="12" xfId="71" applyNumberFormat="1" applyFont="1" applyFill="1" applyBorder="1" applyAlignment="1" applyProtection="1">
      <alignment horizontal="left" vertical="top" wrapText="1"/>
      <protection/>
    </xf>
    <xf numFmtId="0" fontId="2" fillId="24" borderId="21" xfId="71" applyNumberFormat="1" applyFont="1" applyFill="1" applyBorder="1" applyAlignment="1" applyProtection="1">
      <alignment horizontal="left" vertical="top" wrapText="1"/>
      <protection/>
    </xf>
    <xf numFmtId="0" fontId="2" fillId="24" borderId="30" xfId="71" applyNumberFormat="1" applyFont="1" applyFill="1" applyBorder="1" applyAlignment="1" applyProtection="1">
      <alignment horizontal="left" vertical="top" wrapText="1"/>
      <protection/>
    </xf>
    <xf numFmtId="0" fontId="2" fillId="24" borderId="39" xfId="71" applyNumberFormat="1" applyFont="1" applyFill="1" applyBorder="1" applyAlignment="1" applyProtection="1">
      <alignment horizontal="center" vertical="center" shrinkToFit="1"/>
      <protection/>
    </xf>
    <xf numFmtId="0" fontId="2" fillId="24" borderId="11" xfId="71" applyNumberFormat="1" applyFont="1" applyFill="1" applyBorder="1" applyAlignment="1" applyProtection="1">
      <alignment horizontal="left" vertical="top" wrapText="1"/>
      <protection/>
    </xf>
    <xf numFmtId="0" fontId="2" fillId="24" borderId="13" xfId="71" applyNumberFormat="1" applyFont="1" applyFill="1" applyBorder="1" applyAlignment="1" applyProtection="1">
      <alignment horizontal="left" vertical="top" wrapText="1"/>
      <protection/>
    </xf>
    <xf numFmtId="0" fontId="2" fillId="24" borderId="28" xfId="71" applyNumberFormat="1" applyFont="1" applyFill="1" applyBorder="1" applyAlignment="1" applyProtection="1">
      <alignment horizontal="left" vertical="top" wrapText="1"/>
      <protection/>
    </xf>
    <xf numFmtId="0" fontId="2" fillId="24" borderId="12" xfId="71" applyFont="1" applyFill="1" applyBorder="1" applyAlignment="1" applyProtection="1">
      <alignment horizontal="left" vertical="top" wrapText="1"/>
      <protection/>
    </xf>
    <xf numFmtId="0" fontId="2" fillId="24" borderId="21" xfId="71" applyFont="1" applyFill="1" applyBorder="1" applyAlignment="1" applyProtection="1">
      <alignment horizontal="left" vertical="top" wrapText="1"/>
      <protection/>
    </xf>
    <xf numFmtId="0" fontId="2" fillId="24" borderId="30" xfId="71" applyFont="1" applyFill="1" applyBorder="1" applyAlignment="1" applyProtection="1">
      <alignment horizontal="left" vertical="top" wrapText="1"/>
      <protection/>
    </xf>
    <xf numFmtId="0" fontId="2" fillId="24" borderId="16" xfId="70" applyFont="1" applyFill="1" applyBorder="1" applyAlignment="1" applyProtection="1">
      <alignment horizontal="left" vertical="top" shrinkToFit="1"/>
      <protection/>
    </xf>
    <xf numFmtId="0" fontId="2" fillId="24" borderId="20" xfId="70" applyFont="1" applyFill="1" applyBorder="1" applyAlignment="1" applyProtection="1">
      <alignment horizontal="left" vertical="top" shrinkToFit="1"/>
      <protection/>
    </xf>
    <xf numFmtId="0" fontId="2" fillId="24" borderId="35" xfId="70" applyFont="1" applyFill="1" applyBorder="1" applyAlignment="1" applyProtection="1">
      <alignment horizontal="left" vertical="top" shrinkToFit="1"/>
      <protection/>
    </xf>
    <xf numFmtId="0" fontId="5" fillId="24" borderId="12" xfId="71" applyNumberFormat="1" applyFont="1" applyFill="1" applyBorder="1" applyAlignment="1" applyProtection="1">
      <alignment horizontal="center" vertical="center" wrapText="1"/>
      <protection/>
    </xf>
    <xf numFmtId="0" fontId="5" fillId="24" borderId="30" xfId="71" applyNumberFormat="1" applyFont="1" applyFill="1" applyBorder="1" applyAlignment="1" applyProtection="1">
      <alignment horizontal="center" vertical="center" wrapText="1"/>
      <protection/>
    </xf>
    <xf numFmtId="0" fontId="2" fillId="24" borderId="0" xfId="71" applyNumberFormat="1" applyFont="1" applyFill="1" applyBorder="1" applyAlignment="1" applyProtection="1">
      <alignment horizontal="left" vertical="center" shrinkToFit="1"/>
      <protection/>
    </xf>
    <xf numFmtId="0" fontId="2" fillId="24" borderId="25" xfId="71" applyNumberFormat="1" applyFont="1" applyFill="1" applyBorder="1" applyAlignment="1" applyProtection="1">
      <alignment horizontal="left" vertical="center" shrinkToFit="1"/>
      <protection/>
    </xf>
    <xf numFmtId="0" fontId="2" fillId="24" borderId="21" xfId="71" applyFont="1" applyFill="1" applyBorder="1" applyAlignment="1" applyProtection="1">
      <alignment horizontal="left" vertical="center" wrapText="1"/>
      <protection/>
    </xf>
    <xf numFmtId="0" fontId="2" fillId="24" borderId="30" xfId="71" applyFont="1" applyFill="1" applyBorder="1" applyAlignment="1" applyProtection="1">
      <alignment horizontal="left" vertical="center" wrapText="1"/>
      <protection/>
    </xf>
    <xf numFmtId="0" fontId="2" fillId="24" borderId="16" xfId="71" applyFont="1" applyFill="1" applyBorder="1" applyAlignment="1" applyProtection="1">
      <alignment horizontal="left" vertical="top" shrinkToFit="1"/>
      <protection/>
    </xf>
    <xf numFmtId="0" fontId="2" fillId="24" borderId="20" xfId="71" applyFont="1" applyFill="1" applyBorder="1" applyAlignment="1" applyProtection="1">
      <alignment horizontal="left" vertical="top" shrinkToFit="1"/>
      <protection/>
    </xf>
    <xf numFmtId="0" fontId="2" fillId="24" borderId="35" xfId="71" applyFont="1" applyFill="1" applyBorder="1" applyAlignment="1" applyProtection="1">
      <alignment horizontal="left" vertical="top" shrinkToFit="1"/>
      <protection/>
    </xf>
    <xf numFmtId="0" fontId="2" fillId="24" borderId="16" xfId="71" applyFont="1" applyFill="1" applyBorder="1" applyAlignment="1" applyProtection="1">
      <alignment horizontal="left" vertical="center" shrinkToFit="1"/>
      <protection/>
    </xf>
    <xf numFmtId="0" fontId="2" fillId="24" borderId="20" xfId="71" applyFont="1" applyFill="1" applyBorder="1" applyAlignment="1" applyProtection="1">
      <alignment horizontal="left" vertical="center" shrinkToFit="1"/>
      <protection/>
    </xf>
    <xf numFmtId="0" fontId="2" fillId="24" borderId="35" xfId="71" applyFont="1" applyFill="1" applyBorder="1" applyAlignment="1" applyProtection="1">
      <alignment horizontal="left" vertical="center" shrinkToFit="1"/>
      <protection/>
    </xf>
    <xf numFmtId="0" fontId="0" fillId="29" borderId="25" xfId="0" applyFill="1" applyBorder="1" applyAlignment="1" applyProtection="1">
      <alignment horizontal="center" vertical="center"/>
      <protection/>
    </xf>
    <xf numFmtId="0" fontId="2" fillId="24" borderId="12" xfId="71" applyNumberFormat="1" applyFont="1" applyFill="1" applyBorder="1" applyAlignment="1" applyProtection="1">
      <alignment horizontal="left" vertical="center"/>
      <protection/>
    </xf>
    <xf numFmtId="0" fontId="2" fillId="24" borderId="21" xfId="71" applyNumberFormat="1" applyFont="1" applyFill="1" applyBorder="1" applyAlignment="1" applyProtection="1">
      <alignment horizontal="left" vertical="center"/>
      <protection/>
    </xf>
    <xf numFmtId="0" fontId="2" fillId="24" borderId="30" xfId="71" applyNumberFormat="1" applyFont="1" applyFill="1" applyBorder="1" applyAlignment="1" applyProtection="1">
      <alignment horizontal="left" vertical="center"/>
      <protection/>
    </xf>
    <xf numFmtId="0" fontId="2" fillId="24" borderId="11" xfId="71" applyNumberFormat="1" applyFont="1" applyFill="1" applyBorder="1" applyAlignment="1" applyProtection="1">
      <alignment vertical="top" wrapText="1"/>
      <protection/>
    </xf>
    <xf numFmtId="0" fontId="0" fillId="24" borderId="13" xfId="71" applyFill="1" applyBorder="1" applyAlignment="1" applyProtection="1">
      <alignment vertical="top" wrapText="1"/>
      <protection/>
    </xf>
    <xf numFmtId="0" fontId="0" fillId="24" borderId="28" xfId="71" applyFill="1" applyBorder="1" applyAlignment="1" applyProtection="1">
      <alignment vertical="top" wrapText="1"/>
      <protection/>
    </xf>
    <xf numFmtId="0" fontId="0" fillId="24" borderId="10" xfId="71" applyFill="1" applyBorder="1" applyAlignment="1" applyProtection="1">
      <alignment vertical="top" wrapText="1"/>
      <protection/>
    </xf>
    <xf numFmtId="0" fontId="0" fillId="24" borderId="0" xfId="71" applyFill="1" applyBorder="1" applyAlignment="1" applyProtection="1">
      <alignment vertical="top" wrapText="1"/>
      <protection/>
    </xf>
    <xf numFmtId="0" fontId="0" fillId="24" borderId="25" xfId="71" applyFill="1" applyBorder="1" applyAlignment="1" applyProtection="1">
      <alignment vertical="top" wrapText="1"/>
      <protection/>
    </xf>
    <xf numFmtId="0" fontId="2" fillId="24" borderId="10" xfId="71" applyNumberFormat="1" applyFont="1" applyFill="1" applyBorder="1" applyAlignment="1" applyProtection="1">
      <alignment vertical="top" wrapText="1"/>
      <protection/>
    </xf>
    <xf numFmtId="0" fontId="7" fillId="24" borderId="10" xfId="71" applyNumberFormat="1" applyFont="1" applyFill="1" applyBorder="1" applyAlignment="1" applyProtection="1">
      <alignment horizontal="left" vertical="top" wrapText="1"/>
      <protection/>
    </xf>
    <xf numFmtId="0" fontId="7" fillId="24" borderId="0" xfId="71" applyNumberFormat="1" applyFont="1" applyFill="1" applyBorder="1" applyAlignment="1" applyProtection="1">
      <alignment horizontal="left" vertical="top" wrapText="1"/>
      <protection/>
    </xf>
    <xf numFmtId="0" fontId="7" fillId="24" borderId="25" xfId="71" applyNumberFormat="1" applyFont="1" applyFill="1" applyBorder="1" applyAlignment="1" applyProtection="1">
      <alignment horizontal="left" vertical="top" wrapText="1"/>
      <protection/>
    </xf>
    <xf numFmtId="0" fontId="2" fillId="24" borderId="33" xfId="71" applyNumberFormat="1" applyFont="1" applyFill="1" applyBorder="1" applyAlignment="1" applyProtection="1">
      <alignment vertical="top" textRotation="255"/>
      <protection/>
    </xf>
    <xf numFmtId="0" fontId="2" fillId="24" borderId="36" xfId="71" applyNumberFormat="1" applyFont="1" applyFill="1" applyBorder="1" applyAlignment="1" applyProtection="1">
      <alignment vertical="top" textRotation="255"/>
      <protection/>
    </xf>
    <xf numFmtId="56" fontId="2" fillId="24" borderId="13" xfId="68" applyNumberFormat="1" applyFont="1" applyFill="1" applyBorder="1" applyAlignment="1" applyProtection="1">
      <alignment horizontal="center" vertical="top" wrapText="1"/>
      <protection/>
    </xf>
    <xf numFmtId="56" fontId="2" fillId="24" borderId="0" xfId="68" applyNumberFormat="1" applyFont="1" applyFill="1" applyBorder="1" applyAlignment="1" applyProtection="1">
      <alignment horizontal="center" vertical="top" wrapText="1"/>
      <protection/>
    </xf>
    <xf numFmtId="0" fontId="42" fillId="4" borderId="13" xfId="63" applyFont="1" applyFill="1" applyBorder="1" applyAlignment="1" applyProtection="1">
      <alignment horizontal="center" vertical="center"/>
      <protection locked="0"/>
    </xf>
    <xf numFmtId="0" fontId="42" fillId="24" borderId="11" xfId="0" applyNumberFormat="1" applyFont="1" applyFill="1" applyBorder="1" applyAlignment="1" applyProtection="1">
      <alignment vertical="center" wrapText="1"/>
      <protection/>
    </xf>
    <xf numFmtId="0" fontId="2" fillId="24" borderId="10" xfId="68" applyFont="1" applyFill="1" applyBorder="1" applyAlignment="1" applyProtection="1">
      <alignment horizontal="center" vertical="center"/>
      <protection/>
    </xf>
    <xf numFmtId="0" fontId="2" fillId="24" borderId="0" xfId="68" applyFont="1" applyFill="1" applyBorder="1" applyAlignment="1" applyProtection="1">
      <alignment horizontal="center" vertical="center"/>
      <protection/>
    </xf>
    <xf numFmtId="0" fontId="2" fillId="24" borderId="25" xfId="68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left" vertical="top" wrapText="1"/>
      <protection/>
    </xf>
    <xf numFmtId="0" fontId="2" fillId="25" borderId="13" xfId="0" applyFont="1" applyFill="1" applyBorder="1" applyAlignment="1" applyProtection="1">
      <alignment horizontal="left" vertical="top" wrapText="1"/>
      <protection/>
    </xf>
    <xf numFmtId="0" fontId="2" fillId="25" borderId="10" xfId="0" applyFont="1" applyFill="1" applyBorder="1" applyAlignment="1" applyProtection="1">
      <alignment horizontal="left" vertical="top" wrapText="1"/>
      <protection/>
    </xf>
    <xf numFmtId="0" fontId="2" fillId="25" borderId="0" xfId="0" applyFont="1" applyFill="1" applyBorder="1" applyAlignment="1" applyProtection="1">
      <alignment horizontal="left" vertical="top" wrapText="1"/>
      <protection/>
    </xf>
    <xf numFmtId="0" fontId="2" fillId="25" borderId="12" xfId="0" applyFont="1" applyFill="1" applyBorder="1" applyAlignment="1" applyProtection="1">
      <alignment horizontal="left" vertical="top" wrapText="1"/>
      <protection/>
    </xf>
    <xf numFmtId="0" fontId="2" fillId="25" borderId="21" xfId="0" applyFont="1" applyFill="1" applyBorder="1" applyAlignment="1" applyProtection="1">
      <alignment horizontal="left" vertical="top" wrapText="1"/>
      <protection/>
    </xf>
    <xf numFmtId="0" fontId="2" fillId="25" borderId="11" xfId="0" applyNumberFormat="1" applyFont="1" applyFill="1" applyBorder="1" applyAlignment="1" applyProtection="1">
      <alignment horizontal="left" vertical="top" wrapText="1"/>
      <protection/>
    </xf>
    <xf numFmtId="0" fontId="2" fillId="25" borderId="13" xfId="0" applyNumberFormat="1" applyFont="1" applyFill="1" applyBorder="1" applyAlignment="1" applyProtection="1">
      <alignment horizontal="left" vertical="top" wrapText="1"/>
      <protection/>
    </xf>
    <xf numFmtId="0" fontId="2" fillId="25" borderId="28" xfId="0" applyNumberFormat="1" applyFont="1" applyFill="1" applyBorder="1" applyAlignment="1" applyProtection="1">
      <alignment horizontal="left" vertical="top" wrapText="1"/>
      <protection/>
    </xf>
    <xf numFmtId="0" fontId="2" fillId="25" borderId="10" xfId="0" applyNumberFormat="1" applyFont="1" applyFill="1" applyBorder="1" applyAlignment="1" applyProtection="1">
      <alignment horizontal="left" vertical="top" wrapText="1"/>
      <protection/>
    </xf>
    <xf numFmtId="0" fontId="2" fillId="25" borderId="0" xfId="0" applyNumberFormat="1" applyFont="1" applyFill="1" applyBorder="1" applyAlignment="1" applyProtection="1">
      <alignment horizontal="left" vertical="top" wrapText="1"/>
      <protection/>
    </xf>
    <xf numFmtId="0" fontId="2" fillId="25" borderId="25" xfId="0" applyNumberFormat="1" applyFont="1" applyFill="1" applyBorder="1" applyAlignment="1" applyProtection="1">
      <alignment horizontal="left" vertical="top" wrapText="1"/>
      <protection/>
    </xf>
    <xf numFmtId="0" fontId="2" fillId="25" borderId="12" xfId="0" applyNumberFormat="1" applyFont="1" applyFill="1" applyBorder="1" applyAlignment="1" applyProtection="1">
      <alignment horizontal="left" vertical="top" wrapText="1"/>
      <protection/>
    </xf>
    <xf numFmtId="0" fontId="2" fillId="25" borderId="21" xfId="0" applyNumberFormat="1" applyFont="1" applyFill="1" applyBorder="1" applyAlignment="1" applyProtection="1">
      <alignment horizontal="left" vertical="top" wrapText="1"/>
      <protection/>
    </xf>
    <xf numFmtId="0" fontId="2" fillId="25" borderId="3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 shrinkToFit="1"/>
      <protection/>
    </xf>
    <xf numFmtId="0" fontId="4" fillId="0" borderId="28" xfId="0" applyFont="1" applyFill="1" applyBorder="1" applyAlignment="1" applyProtection="1">
      <alignment horizontal="center" wrapText="1" shrinkToFit="1"/>
      <protection/>
    </xf>
    <xf numFmtId="0" fontId="4" fillId="0" borderId="12" xfId="0" applyFont="1" applyFill="1" applyBorder="1" applyAlignment="1" applyProtection="1">
      <alignment horizontal="center" wrapText="1" shrinkToFit="1"/>
      <protection/>
    </xf>
    <xf numFmtId="0" fontId="4" fillId="0" borderId="30" xfId="0" applyFont="1" applyFill="1" applyBorder="1" applyAlignment="1" applyProtection="1">
      <alignment horizontal="center" wrapText="1" shrinkToFi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5" fillId="25" borderId="10" xfId="0" applyNumberFormat="1" applyFont="1" applyFill="1" applyBorder="1" applyAlignment="1" applyProtection="1">
      <alignment horizontal="left" wrapText="1"/>
      <protection/>
    </xf>
    <xf numFmtId="0" fontId="55" fillId="25" borderId="0" xfId="0" applyNumberFormat="1" applyFont="1" applyFill="1" applyBorder="1" applyAlignment="1" applyProtection="1">
      <alignment horizontal="left" wrapText="1"/>
      <protection/>
    </xf>
    <xf numFmtId="0" fontId="55" fillId="25" borderId="25" xfId="0" applyNumberFormat="1" applyFont="1" applyFill="1" applyBorder="1" applyAlignment="1" applyProtection="1">
      <alignment horizontal="left" wrapText="1"/>
      <protection/>
    </xf>
    <xf numFmtId="0" fontId="55" fillId="25" borderId="12" xfId="0" applyNumberFormat="1" applyFont="1" applyFill="1" applyBorder="1" applyAlignment="1" applyProtection="1">
      <alignment horizontal="left" wrapText="1"/>
      <protection/>
    </xf>
    <xf numFmtId="0" fontId="55" fillId="25" borderId="21" xfId="0" applyNumberFormat="1" applyFont="1" applyFill="1" applyBorder="1" applyAlignment="1" applyProtection="1">
      <alignment horizontal="left" wrapText="1"/>
      <protection/>
    </xf>
    <xf numFmtId="0" fontId="55" fillId="25" borderId="30" xfId="0" applyNumberFormat="1" applyFont="1" applyFill="1" applyBorder="1" applyAlignment="1" applyProtection="1">
      <alignment horizontal="left" wrapText="1"/>
      <protection/>
    </xf>
    <xf numFmtId="192" fontId="2" fillId="25" borderId="21" xfId="0" applyNumberFormat="1" applyFont="1" applyFill="1" applyBorder="1" applyAlignment="1" applyProtection="1">
      <alignment horizontal="left" shrinkToFit="1"/>
      <protection/>
    </xf>
    <xf numFmtId="0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13" xfId="0" applyNumberFormat="1" applyFont="1" applyFill="1" applyBorder="1" applyAlignment="1" applyProtection="1">
      <alignment horizontal="center" vertical="center"/>
      <protection/>
    </xf>
    <xf numFmtId="0" fontId="2" fillId="25" borderId="28" xfId="0" applyNumberFormat="1" applyFont="1" applyFill="1" applyBorder="1" applyAlignment="1" applyProtection="1">
      <alignment horizontal="center" vertical="center"/>
      <protection/>
    </xf>
    <xf numFmtId="0" fontId="2" fillId="25" borderId="12" xfId="0" applyNumberFormat="1" applyFont="1" applyFill="1" applyBorder="1" applyAlignment="1" applyProtection="1">
      <alignment horizontal="center" vertical="center"/>
      <protection/>
    </xf>
    <xf numFmtId="0" fontId="2" fillId="25" borderId="21" xfId="0" applyNumberFormat="1" applyFont="1" applyFill="1" applyBorder="1" applyAlignment="1" applyProtection="1">
      <alignment horizontal="center" vertical="center"/>
      <protection/>
    </xf>
    <xf numFmtId="0" fontId="2" fillId="25" borderId="30" xfId="0" applyNumberFormat="1" applyFont="1" applyFill="1" applyBorder="1" applyAlignment="1" applyProtection="1">
      <alignment horizontal="center" vertical="center"/>
      <protection/>
    </xf>
    <xf numFmtId="0" fontId="2" fillId="25" borderId="28" xfId="0" applyFont="1" applyFill="1" applyBorder="1" applyAlignment="1" applyProtection="1">
      <alignment horizontal="left" vertical="top" wrapText="1"/>
      <protection/>
    </xf>
    <xf numFmtId="0" fontId="2" fillId="25" borderId="25" xfId="0" applyFont="1" applyFill="1" applyBorder="1" applyAlignment="1" applyProtection="1">
      <alignment horizontal="left" vertical="top" wrapText="1"/>
      <protection/>
    </xf>
    <xf numFmtId="0" fontId="2" fillId="25" borderId="30" xfId="0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27" borderId="21" xfId="0" applyNumberFormat="1" applyFont="1" applyFill="1" applyBorder="1" applyAlignment="1" applyProtection="1">
      <alignment horizontal="left" shrinkToFit="1"/>
      <protection locked="0"/>
    </xf>
    <xf numFmtId="0" fontId="2" fillId="27" borderId="21" xfId="0" applyFont="1" applyFill="1" applyBorder="1" applyAlignment="1" applyProtection="1">
      <alignment horizontal="left" shrinkToFit="1"/>
      <protection locked="0"/>
    </xf>
    <xf numFmtId="0" fontId="2" fillId="27" borderId="30" xfId="0" applyFont="1" applyFill="1" applyBorder="1" applyAlignment="1" applyProtection="1">
      <alignment horizontal="left" shrinkToFit="1"/>
      <protection locked="0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 2_03 自己評価書・設計内容説明書" xfId="65"/>
    <cellStyle name="標準 3" xfId="66"/>
    <cellStyle name="標準 3_住宅性能評価_V03R24ロック解除asari - コピー2" xfId="67"/>
    <cellStyle name="標準 4" xfId="68"/>
    <cellStyle name="標準 4_03 自己評価書・設計内容説明書" xfId="69"/>
    <cellStyle name="標準 4_選択(高齢者)等級4以上" xfId="70"/>
    <cellStyle name="標準 5" xfId="71"/>
    <cellStyle name="標準 6" xfId="72"/>
    <cellStyle name="標準 7" xfId="73"/>
    <cellStyle name="標準 8" xfId="74"/>
    <cellStyle name="標準 9" xfId="75"/>
    <cellStyle name="標準_★設計必須" xfId="76"/>
    <cellStyle name="標準_Sheet1" xfId="77"/>
    <cellStyle name="標準_設計内容説明書　第二～四面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0.14\&#35373;&#35336;&#35413;&#20385;\Users\hyouka-cl359\Desktop\&#20303;&#23429;&#24615;&#33021;&#35413;&#20385;_V03R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3429;&#24615;&#33021;&#35413;&#20385;_V03R32&#12525;&#12483;&#12463;&#35299;&#385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己評価"/>
      <sheetName val="マスタ定義_変更不可"/>
      <sheetName val="市町村"/>
      <sheetName val="基本情報（建築確認）"/>
      <sheetName val="入力チェック（基本）"/>
      <sheetName val="入力チェック（設計申請）"/>
      <sheetName val="入力チェック（自己評価）"/>
      <sheetName val="入力チェック（建設申請）"/>
      <sheetName val="CSV設定（基本）"/>
      <sheetName val="CSV設定（設計申請）"/>
      <sheetName val="CSV設定（自己評価）"/>
      <sheetName val="CSV設定（内容説明）"/>
      <sheetName val="CSV設定（建設申請）"/>
      <sheetName val="基本情報（性能評価）"/>
      <sheetName val="申請図書"/>
      <sheetName val="併願申請書"/>
      <sheetName val="（設）設計一面"/>
      <sheetName val="（設）設計二面"/>
      <sheetName val="第二面（別紙）★"/>
      <sheetName val="（設）設計三面"/>
      <sheetName val="（設）設計四面"/>
      <sheetName val="必須項目"/>
      <sheetName val="選択項目"/>
      <sheetName val="選択項目（防犯）"/>
      <sheetName val="設計内容説明書（等級４以上）"/>
      <sheetName val="設計内容説明書"/>
      <sheetName val="選択（火災）"/>
      <sheetName val="選択（空気）"/>
      <sheetName val="選択（光視）"/>
      <sheetName val="選択（音環境）"/>
      <sheetName val="選択（高齢者）3以下"/>
      <sheetName val="選択（高齢者）4以上"/>
      <sheetName val="選択（防犯）"/>
      <sheetName val="（変）変更一面"/>
      <sheetName val="（建）建設一面"/>
      <sheetName val="（建）建設二面"/>
      <sheetName val="建設第二面（別紙）★"/>
      <sheetName val="（建）建設三面"/>
    </sheetNames>
    <sheetDataSet>
      <sheetData sheetId="17">
        <row r="25">
          <cell r="I25" t="str">
            <v/>
          </cell>
        </row>
        <row r="27">
          <cell r="I27" t="str">
            <v/>
          </cell>
        </row>
      </sheetData>
      <sheetData sheetId="19">
        <row r="5">
          <cell r="G5" t="str">
            <v/>
          </cell>
        </row>
      </sheetData>
      <sheetData sheetId="21">
        <row r="8">
          <cell r="K8" t="str">
            <v>3</v>
          </cell>
          <cell r="M8" t="str">
            <v>2</v>
          </cell>
          <cell r="O8" t="str">
            <v>1</v>
          </cell>
        </row>
        <row r="11">
          <cell r="B11" t="str">
            <v>□</v>
          </cell>
        </row>
        <row r="12">
          <cell r="K12" t="str">
            <v>3</v>
          </cell>
          <cell r="M12" t="str">
            <v>2</v>
          </cell>
          <cell r="O12" t="str">
            <v>1</v>
          </cell>
        </row>
        <row r="15">
          <cell r="B15" t="str">
            <v>□</v>
          </cell>
        </row>
        <row r="21">
          <cell r="K21">
            <v>2</v>
          </cell>
          <cell r="M21">
            <v>1</v>
          </cell>
        </row>
        <row r="25">
          <cell r="K25" t="str">
            <v>2</v>
          </cell>
          <cell r="M25" t="str">
            <v>1</v>
          </cell>
        </row>
        <row r="28">
          <cell r="B28" t="str">
            <v>□</v>
          </cell>
        </row>
        <row r="48">
          <cell r="K48">
            <v>3</v>
          </cell>
          <cell r="M48">
            <v>2</v>
          </cell>
          <cell r="O48">
            <v>1</v>
          </cell>
        </row>
        <row r="52">
          <cell r="K52">
            <v>3</v>
          </cell>
          <cell r="M52">
            <v>2</v>
          </cell>
          <cell r="O52">
            <v>1</v>
          </cell>
        </row>
        <row r="56">
          <cell r="K56">
            <v>4</v>
          </cell>
          <cell r="M56">
            <v>3</v>
          </cell>
          <cell r="O56">
            <v>2</v>
          </cell>
          <cell r="Q56">
            <v>1</v>
          </cell>
        </row>
        <row r="57">
          <cell r="L57" t="str">
            <v>□</v>
          </cell>
          <cell r="N57" t="str">
            <v>□</v>
          </cell>
          <cell r="P57" t="str">
            <v>□</v>
          </cell>
          <cell r="R57" t="str">
            <v>□</v>
          </cell>
        </row>
        <row r="58">
          <cell r="B58" t="str">
            <v>■</v>
          </cell>
          <cell r="L58" t="str">
            <v>□</v>
          </cell>
          <cell r="N58" t="str">
            <v>□</v>
          </cell>
          <cell r="P58" t="str">
            <v>□</v>
          </cell>
          <cell r="R58" t="str">
            <v>□</v>
          </cell>
        </row>
        <row r="63">
          <cell r="K63">
            <v>5</v>
          </cell>
          <cell r="M63">
            <v>4</v>
          </cell>
          <cell r="O63">
            <v>1</v>
          </cell>
        </row>
        <row r="64">
          <cell r="L64" t="str">
            <v>□</v>
          </cell>
          <cell r="N64" t="str">
            <v>□</v>
          </cell>
          <cell r="P64" t="str">
            <v>□</v>
          </cell>
          <cell r="R64" t="str">
            <v>□</v>
          </cell>
        </row>
        <row r="65">
          <cell r="B65" t="str">
            <v>■</v>
          </cell>
          <cell r="L65" t="str">
            <v>□</v>
          </cell>
          <cell r="N65" t="str">
            <v>□</v>
          </cell>
          <cell r="P65" t="str">
            <v>□</v>
          </cell>
          <cell r="R65" t="str">
            <v>□</v>
          </cell>
        </row>
      </sheetData>
      <sheetData sheetId="22">
        <row r="3">
          <cell r="K3" t="str">
            <v>4</v>
          </cell>
          <cell r="M3">
            <v>3</v>
          </cell>
          <cell r="O3" t="str">
            <v>2</v>
          </cell>
          <cell r="Q3" t="str">
            <v>1</v>
          </cell>
        </row>
        <row r="7">
          <cell r="B7" t="str">
            <v>■</v>
          </cell>
        </row>
        <row r="12">
          <cell r="B12" t="str">
            <v>■</v>
          </cell>
        </row>
        <row r="13">
          <cell r="K13" t="str">
            <v>3</v>
          </cell>
          <cell r="M13" t="str">
            <v>2</v>
          </cell>
          <cell r="O13" t="str">
            <v>1</v>
          </cell>
        </row>
        <row r="17">
          <cell r="B17" t="str">
            <v>□</v>
          </cell>
        </row>
        <row r="18">
          <cell r="B18" t="str">
            <v>■</v>
          </cell>
        </row>
        <row r="19">
          <cell r="K19" t="str">
            <v>4</v>
          </cell>
          <cell r="M19" t="str">
            <v>3</v>
          </cell>
          <cell r="O19" t="str">
            <v>2</v>
          </cell>
          <cell r="Q19" t="str">
            <v>1</v>
          </cell>
        </row>
        <row r="23">
          <cell r="B23" t="str">
            <v>□</v>
          </cell>
        </row>
        <row r="24">
          <cell r="B24" t="str">
            <v>■</v>
          </cell>
        </row>
        <row r="28">
          <cell r="B28" t="str">
            <v>■</v>
          </cell>
        </row>
        <row r="30">
          <cell r="C30" t="str">
            <v>□</v>
          </cell>
          <cell r="N30" t="str">
            <v>3</v>
          </cell>
          <cell r="P30">
            <v>2</v>
          </cell>
          <cell r="R30" t="str">
            <v>1</v>
          </cell>
        </row>
        <row r="31">
          <cell r="C31" t="str">
            <v>□</v>
          </cell>
          <cell r="N31">
            <v>3</v>
          </cell>
          <cell r="P31" t="str">
            <v>2</v>
          </cell>
        </row>
        <row r="34">
          <cell r="B34" t="str">
            <v>■</v>
          </cell>
        </row>
        <row r="58">
          <cell r="N58" t="str">
            <v>3</v>
          </cell>
          <cell r="P58" t="str">
            <v>2</v>
          </cell>
          <cell r="R58" t="str">
            <v>1</v>
          </cell>
        </row>
        <row r="60">
          <cell r="C60" t="str">
            <v>□</v>
          </cell>
        </row>
        <row r="64">
          <cell r="K64">
            <v>5</v>
          </cell>
          <cell r="M64">
            <v>4</v>
          </cell>
          <cell r="O64">
            <v>3</v>
          </cell>
          <cell r="Q64">
            <v>2</v>
          </cell>
          <cell r="S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自己評価"/>
      <sheetName val="マスタ定義_変更不可"/>
      <sheetName val="市町村"/>
      <sheetName val="基本情報（建築確認）"/>
      <sheetName val="入力チェック（基本）"/>
      <sheetName val="入力チェック（設計申請）"/>
      <sheetName val="入力チェック（自己評価）"/>
      <sheetName val="入力チェック（建設申請）"/>
      <sheetName val="CSV設定（基本）"/>
      <sheetName val="CSV設定（設計申請）"/>
      <sheetName val="CSV設定（自己評価）"/>
      <sheetName val="CSV設定（内容説明）"/>
      <sheetName val="CSV設定（建設申請）"/>
      <sheetName val="基本情報（性能評価）"/>
      <sheetName val="申請図書"/>
      <sheetName val="併願申請書"/>
      <sheetName val="（設）設計一面"/>
      <sheetName val="（設）設計二面"/>
      <sheetName val="第二面（別紙）★"/>
      <sheetName val="（設）設計三面"/>
      <sheetName val="（設）設計四面"/>
      <sheetName val="設計内容説明書（等級４以上）"/>
      <sheetName val="必須一面"/>
      <sheetName val="必須二面"/>
      <sheetName val="選択（火災）"/>
      <sheetName val="選択（空気）"/>
      <sheetName val="選択（光視）"/>
      <sheetName val="選択（音環境）"/>
      <sheetName val="選択（高齢者）3以下"/>
      <sheetName val="選択（高齢者）4以上"/>
      <sheetName val="選択（防犯）"/>
      <sheetName val="（変）変更一面"/>
      <sheetName val="（建）建設一面"/>
      <sheetName val="（建）建設二面"/>
      <sheetName val="建設第二面（別紙）★"/>
      <sheetName val="（建）建設三面"/>
    </sheetNames>
    <sheetDataSet>
      <sheetData sheetId="13">
        <row r="22">
          <cell r="N22" t="str">
            <v>■</v>
          </cell>
        </row>
        <row r="23">
          <cell r="N23" t="str">
            <v>■</v>
          </cell>
        </row>
        <row r="24">
          <cell r="N24" t="str">
            <v>■</v>
          </cell>
        </row>
        <row r="25">
          <cell r="N25" t="str">
            <v>■</v>
          </cell>
        </row>
        <row r="26">
          <cell r="N26" t="str">
            <v>■</v>
          </cell>
        </row>
        <row r="27">
          <cell r="N27" t="str">
            <v>■</v>
          </cell>
        </row>
        <row r="28">
          <cell r="N28" t="str">
            <v>■</v>
          </cell>
        </row>
        <row r="29">
          <cell r="N29" t="str">
            <v>■</v>
          </cell>
        </row>
        <row r="30">
          <cell r="N30" t="str">
            <v>■</v>
          </cell>
        </row>
        <row r="31">
          <cell r="N31" t="str">
            <v>■</v>
          </cell>
        </row>
        <row r="32">
          <cell r="N32" t="str">
            <v>■</v>
          </cell>
        </row>
        <row r="34">
          <cell r="N34" t="str">
            <v>■</v>
          </cell>
        </row>
        <row r="35">
          <cell r="N35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view="pageBreakPreview" zoomScale="85" zoomScaleSheetLayoutView="85" zoomScalePageLayoutView="0" workbookViewId="0" topLeftCell="A1">
      <selection activeCell="M1" sqref="M1:AR1"/>
    </sheetView>
  </sheetViews>
  <sheetFormatPr defaultColWidth="9.00390625" defaultRowHeight="15" customHeight="1"/>
  <cols>
    <col min="1" max="38" width="2.25390625" style="79" customWidth="1"/>
    <col min="39" max="39" width="2.25390625" style="149" customWidth="1"/>
    <col min="40" max="44" width="2.25390625" style="79" customWidth="1"/>
    <col min="45" max="45" width="2.00390625" style="79" customWidth="1"/>
    <col min="46" max="46" width="5.625" style="79" customWidth="1"/>
    <col min="47" max="49" width="6.125" style="79" bestFit="1" customWidth="1"/>
    <col min="50" max="52" width="9.00390625" style="79" customWidth="1"/>
    <col min="53" max="54" width="3.00390625" style="79" customWidth="1"/>
    <col min="55" max="16384" width="9.00390625" style="79" customWidth="1"/>
  </cols>
  <sheetData>
    <row r="1" spans="1:49" s="103" customFormat="1" ht="15" customHeight="1">
      <c r="A1" s="801" t="s">
        <v>353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3"/>
      <c r="M1" s="804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  <c r="AF1" s="805"/>
      <c r="AG1" s="805"/>
      <c r="AH1" s="805"/>
      <c r="AI1" s="805"/>
      <c r="AJ1" s="805"/>
      <c r="AK1" s="805"/>
      <c r="AL1" s="805"/>
      <c r="AM1" s="805"/>
      <c r="AN1" s="805"/>
      <c r="AO1" s="805"/>
      <c r="AP1" s="805"/>
      <c r="AQ1" s="805"/>
      <c r="AR1" s="806"/>
      <c r="AT1" s="174"/>
      <c r="AU1" s="174"/>
      <c r="AV1" s="174"/>
      <c r="AW1" s="174"/>
    </row>
    <row r="2" spans="1:44" ht="15" customHeight="1">
      <c r="A2" s="788" t="s">
        <v>354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90"/>
      <c r="M2" s="791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3"/>
    </row>
    <row r="3" spans="1:44" ht="15" customHeight="1">
      <c r="A3" s="788" t="s">
        <v>355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90"/>
      <c r="M3" s="791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792"/>
      <c r="AN3" s="792"/>
      <c r="AO3" s="792"/>
      <c r="AP3" s="792"/>
      <c r="AQ3" s="792"/>
      <c r="AR3" s="793"/>
    </row>
    <row r="4" spans="1:54" ht="15" customHeight="1">
      <c r="A4" s="788" t="s">
        <v>356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90"/>
      <c r="M4" s="794" t="str">
        <f>"株式会社　住宅性能評価センター"</f>
        <v>株式会社　住宅性能評価センター</v>
      </c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5"/>
      <c r="BA4" s="116"/>
      <c r="BB4" s="117"/>
    </row>
    <row r="5" spans="1:54" ht="16.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10"/>
      <c r="AN5" s="209"/>
      <c r="AO5" s="209"/>
      <c r="AP5" s="209"/>
      <c r="AQ5" s="209"/>
      <c r="AR5" s="209"/>
      <c r="BA5" s="116"/>
      <c r="BB5" s="117"/>
    </row>
    <row r="6" spans="1:54" ht="16.5" customHeight="1">
      <c r="A6" s="796"/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8"/>
      <c r="M6" s="799" t="s">
        <v>454</v>
      </c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800"/>
      <c r="AC6" s="799" t="s">
        <v>455</v>
      </c>
      <c r="AD6" s="799"/>
      <c r="AE6" s="799"/>
      <c r="AF6" s="799"/>
      <c r="AG6" s="799"/>
      <c r="AH6" s="799"/>
      <c r="AI6" s="799"/>
      <c r="AJ6" s="799"/>
      <c r="AK6" s="799"/>
      <c r="AL6" s="799"/>
      <c r="AM6" s="799"/>
      <c r="AN6" s="799"/>
      <c r="AO6" s="799"/>
      <c r="AP6" s="799"/>
      <c r="AQ6" s="799"/>
      <c r="AR6" s="800"/>
      <c r="BA6" s="116"/>
      <c r="BB6" s="117"/>
    </row>
    <row r="7" spans="1:54" ht="16.5" customHeight="1">
      <c r="A7" s="212" t="s">
        <v>456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50"/>
      <c r="M7" s="213" t="s">
        <v>457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55"/>
      <c r="AC7" s="3" t="s">
        <v>349</v>
      </c>
      <c r="AD7" s="17" t="s">
        <v>357</v>
      </c>
      <c r="AE7" s="18"/>
      <c r="AF7" s="18"/>
      <c r="AG7" s="18"/>
      <c r="AH7" s="18"/>
      <c r="AI7" s="18"/>
      <c r="AJ7" s="18"/>
      <c r="AK7" s="18"/>
      <c r="AL7" s="18"/>
      <c r="AM7" s="214"/>
      <c r="AN7" s="18"/>
      <c r="AO7" s="18"/>
      <c r="AP7" s="18"/>
      <c r="AQ7" s="18"/>
      <c r="AR7" s="55"/>
      <c r="BA7" s="119"/>
      <c r="BB7" s="117"/>
    </row>
    <row r="8" spans="1:54" ht="16.5" customHeight="1">
      <c r="A8" s="215"/>
      <c r="B8" s="20"/>
      <c r="C8" s="20"/>
      <c r="D8" s="20"/>
      <c r="E8" s="20"/>
      <c r="F8" s="20"/>
      <c r="G8" s="20"/>
      <c r="H8" s="20"/>
      <c r="I8" s="20"/>
      <c r="J8" s="20"/>
      <c r="K8" s="20"/>
      <c r="L8" s="50"/>
      <c r="M8" s="21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50"/>
      <c r="AC8" s="2" t="s">
        <v>349</v>
      </c>
      <c r="AD8" s="19" t="s">
        <v>358</v>
      </c>
      <c r="AE8" s="20"/>
      <c r="AF8" s="20"/>
      <c r="AG8" s="20"/>
      <c r="AH8" s="20"/>
      <c r="AI8" s="20"/>
      <c r="AJ8" s="20"/>
      <c r="AK8" s="20"/>
      <c r="AL8" s="20"/>
      <c r="AM8" s="205"/>
      <c r="AN8" s="20"/>
      <c r="AO8" s="20"/>
      <c r="AP8" s="20"/>
      <c r="AQ8" s="20"/>
      <c r="AR8" s="50"/>
      <c r="BA8" s="119"/>
      <c r="BB8" s="117"/>
    </row>
    <row r="9" spans="1:54" ht="16.5" customHeight="1">
      <c r="A9" s="215"/>
      <c r="B9" s="20"/>
      <c r="C9" s="20"/>
      <c r="D9" s="20"/>
      <c r="E9" s="20"/>
      <c r="F9" s="20"/>
      <c r="G9" s="20"/>
      <c r="H9" s="20"/>
      <c r="I9" s="20"/>
      <c r="J9" s="20"/>
      <c r="K9" s="20"/>
      <c r="L9" s="50"/>
      <c r="M9" s="21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50"/>
      <c r="AC9" s="2" t="s">
        <v>349</v>
      </c>
      <c r="AD9" s="19" t="s">
        <v>359</v>
      </c>
      <c r="AE9" s="20"/>
      <c r="AF9" s="20"/>
      <c r="AG9" s="20"/>
      <c r="AH9" s="20"/>
      <c r="AI9" s="20"/>
      <c r="AJ9" s="20"/>
      <c r="AK9" s="20"/>
      <c r="AL9" s="20"/>
      <c r="AM9" s="205"/>
      <c r="AN9" s="20"/>
      <c r="AO9" s="20"/>
      <c r="AP9" s="20"/>
      <c r="AQ9" s="20"/>
      <c r="AR9" s="50"/>
      <c r="BA9" s="119"/>
      <c r="BB9" s="117"/>
    </row>
    <row r="10" spans="1:54" ht="16.5" customHeight="1">
      <c r="A10" s="2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50"/>
      <c r="M10" s="20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6"/>
      <c r="AC10" s="4" t="s">
        <v>349</v>
      </c>
      <c r="AD10" s="22" t="s">
        <v>360</v>
      </c>
      <c r="AE10" s="21"/>
      <c r="AF10" s="21"/>
      <c r="AG10" s="21"/>
      <c r="AH10" s="21"/>
      <c r="AI10" s="21"/>
      <c r="AJ10" s="21"/>
      <c r="AK10" s="21"/>
      <c r="AL10" s="21"/>
      <c r="AM10" s="217"/>
      <c r="AN10" s="21"/>
      <c r="AO10" s="21"/>
      <c r="AP10" s="21"/>
      <c r="AQ10" s="21"/>
      <c r="AR10" s="216"/>
      <c r="BA10" s="122"/>
      <c r="BB10" s="117"/>
    </row>
    <row r="11" spans="1:54" ht="16.5" customHeight="1">
      <c r="A11" s="2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0"/>
      <c r="M11" s="213" t="s">
        <v>458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55"/>
      <c r="AC11" s="3" t="s">
        <v>349</v>
      </c>
      <c r="AD11" s="17" t="s">
        <v>357</v>
      </c>
      <c r="AE11" s="18"/>
      <c r="AF11" s="18"/>
      <c r="AG11" s="18"/>
      <c r="AH11" s="18"/>
      <c r="AI11" s="18"/>
      <c r="AJ11" s="18"/>
      <c r="AK11" s="18"/>
      <c r="AL11" s="18"/>
      <c r="AM11" s="214"/>
      <c r="AN11" s="18"/>
      <c r="AO11" s="18"/>
      <c r="AP11" s="18"/>
      <c r="AQ11" s="18"/>
      <c r="AR11" s="55"/>
      <c r="BA11" s="122"/>
      <c r="BB11" s="117"/>
    </row>
    <row r="12" spans="1:54" ht="16.5" customHeight="1">
      <c r="A12" s="2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0"/>
      <c r="M12" s="21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0"/>
      <c r="AC12" s="2" t="s">
        <v>349</v>
      </c>
      <c r="AD12" s="19" t="s">
        <v>358</v>
      </c>
      <c r="AE12" s="20"/>
      <c r="AF12" s="20"/>
      <c r="AG12" s="20"/>
      <c r="AH12" s="20"/>
      <c r="AI12" s="20"/>
      <c r="AJ12" s="20"/>
      <c r="AK12" s="20"/>
      <c r="AL12" s="20"/>
      <c r="AM12" s="205"/>
      <c r="AN12" s="20"/>
      <c r="AO12" s="20"/>
      <c r="AP12" s="20"/>
      <c r="AQ12" s="20"/>
      <c r="AR12" s="50"/>
      <c r="BA12" s="122"/>
      <c r="BB12" s="117"/>
    </row>
    <row r="13" spans="1:54" ht="16.5" customHeight="1">
      <c r="A13" s="2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0"/>
      <c r="M13" s="21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0"/>
      <c r="AC13" s="2" t="s">
        <v>349</v>
      </c>
      <c r="AD13" s="19" t="s">
        <v>359</v>
      </c>
      <c r="AE13" s="20"/>
      <c r="AF13" s="20"/>
      <c r="AG13" s="20"/>
      <c r="AH13" s="20"/>
      <c r="AI13" s="20"/>
      <c r="AJ13" s="20"/>
      <c r="AK13" s="20"/>
      <c r="AL13" s="20"/>
      <c r="AM13" s="205"/>
      <c r="AN13" s="20"/>
      <c r="AO13" s="20"/>
      <c r="AP13" s="20"/>
      <c r="AQ13" s="20"/>
      <c r="AR13" s="50"/>
      <c r="BA13" s="122"/>
      <c r="BB13" s="117"/>
    </row>
    <row r="14" spans="1:54" ht="16.5" customHeight="1">
      <c r="A14" s="21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0"/>
      <c r="M14" s="4" t="s">
        <v>349</v>
      </c>
      <c r="N14" s="22" t="s">
        <v>162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6"/>
      <c r="AC14" s="4" t="s">
        <v>157</v>
      </c>
      <c r="AD14" s="22" t="s">
        <v>360</v>
      </c>
      <c r="AE14" s="21"/>
      <c r="AF14" s="21"/>
      <c r="AG14" s="21"/>
      <c r="AH14" s="21"/>
      <c r="AI14" s="21"/>
      <c r="AJ14" s="21"/>
      <c r="AK14" s="21"/>
      <c r="AL14" s="21"/>
      <c r="AM14" s="217"/>
      <c r="AN14" s="21"/>
      <c r="AO14" s="21"/>
      <c r="AP14" s="21"/>
      <c r="AQ14" s="21"/>
      <c r="AR14" s="216"/>
      <c r="BA14" s="123"/>
      <c r="BB14" s="117"/>
    </row>
    <row r="15" spans="1:54" ht="16.5" customHeight="1">
      <c r="A15" s="2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50"/>
      <c r="M15" s="213" t="s">
        <v>459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55"/>
      <c r="AC15" s="3" t="s">
        <v>157</v>
      </c>
      <c r="AD15" s="17" t="s">
        <v>357</v>
      </c>
      <c r="AE15" s="18"/>
      <c r="AF15" s="18"/>
      <c r="AG15" s="18"/>
      <c r="AH15" s="18"/>
      <c r="AI15" s="18"/>
      <c r="AJ15" s="18"/>
      <c r="AK15" s="18"/>
      <c r="AL15" s="18"/>
      <c r="AM15" s="214"/>
      <c r="AN15" s="18"/>
      <c r="AO15" s="18"/>
      <c r="AP15" s="18"/>
      <c r="AQ15" s="18"/>
      <c r="AR15" s="55"/>
      <c r="BA15" s="123"/>
      <c r="BB15" s="117"/>
    </row>
    <row r="16" spans="1:54" ht="16.5" customHeight="1">
      <c r="A16" s="2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0"/>
      <c r="M16" s="21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0"/>
      <c r="AC16" s="2" t="s">
        <v>157</v>
      </c>
      <c r="AD16" s="19" t="s">
        <v>358</v>
      </c>
      <c r="AE16" s="20"/>
      <c r="AF16" s="20"/>
      <c r="AG16" s="20"/>
      <c r="AH16" s="20"/>
      <c r="AI16" s="20"/>
      <c r="AJ16" s="20"/>
      <c r="AK16" s="20"/>
      <c r="AL16" s="20"/>
      <c r="AM16" s="205"/>
      <c r="AN16" s="20"/>
      <c r="AO16" s="20"/>
      <c r="AP16" s="20"/>
      <c r="AQ16" s="20"/>
      <c r="AR16" s="50"/>
      <c r="BA16" s="123"/>
      <c r="BB16" s="117"/>
    </row>
    <row r="17" spans="1:54" ht="16.5" customHeight="1">
      <c r="A17" s="2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0"/>
      <c r="M17" s="21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0"/>
      <c r="AC17" s="2" t="s">
        <v>157</v>
      </c>
      <c r="AD17" s="19" t="s">
        <v>359</v>
      </c>
      <c r="AE17" s="20"/>
      <c r="AF17" s="20"/>
      <c r="AG17" s="20"/>
      <c r="AH17" s="20"/>
      <c r="AI17" s="20"/>
      <c r="AJ17" s="20"/>
      <c r="AK17" s="20"/>
      <c r="AL17" s="20"/>
      <c r="AM17" s="205"/>
      <c r="AN17" s="20"/>
      <c r="AO17" s="20"/>
      <c r="AP17" s="20"/>
      <c r="AQ17" s="20"/>
      <c r="AR17" s="50"/>
      <c r="BA17" s="123"/>
      <c r="BB17" s="117"/>
    </row>
    <row r="18" spans="1:54" ht="16.5" customHeight="1">
      <c r="A18" s="2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0"/>
      <c r="M18" s="207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6"/>
      <c r="AC18" s="4" t="s">
        <v>157</v>
      </c>
      <c r="AD18" s="22" t="s">
        <v>360</v>
      </c>
      <c r="AE18" s="21"/>
      <c r="AF18" s="21"/>
      <c r="AG18" s="21"/>
      <c r="AH18" s="21"/>
      <c r="AI18" s="21"/>
      <c r="AJ18" s="21"/>
      <c r="AK18" s="21"/>
      <c r="AL18" s="21"/>
      <c r="AM18" s="217"/>
      <c r="AN18" s="21"/>
      <c r="AO18" s="21"/>
      <c r="AP18" s="21"/>
      <c r="AQ18" s="21"/>
      <c r="AR18" s="216"/>
      <c r="BA18" s="123"/>
      <c r="BB18" s="117"/>
    </row>
    <row r="19" spans="1:54" ht="16.5" customHeight="1">
      <c r="A19" s="2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50"/>
      <c r="M19" s="213" t="s">
        <v>460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55"/>
      <c r="AC19" s="3" t="s">
        <v>157</v>
      </c>
      <c r="AD19" s="17" t="s">
        <v>357</v>
      </c>
      <c r="AE19" s="18"/>
      <c r="AF19" s="18"/>
      <c r="AG19" s="18"/>
      <c r="AH19" s="18"/>
      <c r="AI19" s="18"/>
      <c r="AJ19" s="18"/>
      <c r="AK19" s="18"/>
      <c r="AL19" s="18"/>
      <c r="AM19" s="214"/>
      <c r="AN19" s="18"/>
      <c r="AO19" s="18"/>
      <c r="AP19" s="18"/>
      <c r="AQ19" s="18"/>
      <c r="AR19" s="55"/>
      <c r="BA19" s="123"/>
      <c r="BB19" s="117"/>
    </row>
    <row r="20" spans="1:54" ht="16.5" customHeight="1">
      <c r="A20" s="2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0"/>
      <c r="M20" s="21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0"/>
      <c r="AC20" s="2" t="s">
        <v>157</v>
      </c>
      <c r="AD20" s="19" t="s">
        <v>358</v>
      </c>
      <c r="AE20" s="20"/>
      <c r="AF20" s="20"/>
      <c r="AG20" s="20"/>
      <c r="AH20" s="20"/>
      <c r="AI20" s="20"/>
      <c r="AJ20" s="20"/>
      <c r="AK20" s="20"/>
      <c r="AL20" s="20"/>
      <c r="AM20" s="205"/>
      <c r="AN20" s="20"/>
      <c r="AO20" s="20"/>
      <c r="AP20" s="20"/>
      <c r="AQ20" s="20"/>
      <c r="AR20" s="50"/>
      <c r="BA20" s="123"/>
      <c r="BB20" s="117"/>
    </row>
    <row r="21" spans="1:54" ht="16.5" customHeight="1">
      <c r="A21" s="2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0"/>
      <c r="M21" s="21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50"/>
      <c r="AC21" s="2" t="s">
        <v>157</v>
      </c>
      <c r="AD21" s="19" t="s">
        <v>359</v>
      </c>
      <c r="AE21" s="20"/>
      <c r="AF21" s="20"/>
      <c r="AG21" s="20"/>
      <c r="AH21" s="20"/>
      <c r="AI21" s="20"/>
      <c r="AJ21" s="20"/>
      <c r="AK21" s="20"/>
      <c r="AL21" s="20"/>
      <c r="AM21" s="205"/>
      <c r="AN21" s="20"/>
      <c r="AO21" s="20"/>
      <c r="AP21" s="20"/>
      <c r="AQ21" s="20"/>
      <c r="AR21" s="50"/>
      <c r="BA21" s="123"/>
      <c r="BB21" s="117"/>
    </row>
    <row r="22" spans="1:54" ht="16.5" customHeight="1">
      <c r="A22" s="21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0"/>
      <c r="M22" s="4" t="s">
        <v>349</v>
      </c>
      <c r="N22" s="22" t="s">
        <v>162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6"/>
      <c r="AC22" s="4" t="s">
        <v>157</v>
      </c>
      <c r="AD22" s="22" t="s">
        <v>360</v>
      </c>
      <c r="AE22" s="21"/>
      <c r="AF22" s="21"/>
      <c r="AG22" s="21"/>
      <c r="AH22" s="21"/>
      <c r="AI22" s="21"/>
      <c r="AJ22" s="21"/>
      <c r="AK22" s="21"/>
      <c r="AL22" s="21"/>
      <c r="AM22" s="217"/>
      <c r="AN22" s="21"/>
      <c r="AO22" s="21"/>
      <c r="AP22" s="21"/>
      <c r="AQ22" s="21"/>
      <c r="AR22" s="216"/>
      <c r="BA22" s="123"/>
      <c r="BB22" s="117"/>
    </row>
    <row r="23" spans="1:54" ht="16.5" customHeight="1">
      <c r="A23" s="21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0"/>
      <c r="M23" s="213" t="s">
        <v>461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55"/>
      <c r="AC23" s="3" t="s">
        <v>157</v>
      </c>
      <c r="AD23" s="17" t="s">
        <v>357</v>
      </c>
      <c r="AE23" s="18"/>
      <c r="AF23" s="18"/>
      <c r="AG23" s="18"/>
      <c r="AH23" s="18"/>
      <c r="AI23" s="18"/>
      <c r="AJ23" s="18"/>
      <c r="AK23" s="18"/>
      <c r="AL23" s="18"/>
      <c r="AM23" s="214"/>
      <c r="AN23" s="18"/>
      <c r="AO23" s="18"/>
      <c r="AP23" s="18"/>
      <c r="AQ23" s="18"/>
      <c r="AR23" s="55"/>
      <c r="BA23" s="123"/>
      <c r="BB23" s="117"/>
    </row>
    <row r="24" spans="1:54" ht="16.5" customHeight="1">
      <c r="A24" s="21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0"/>
      <c r="M24" s="21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50"/>
      <c r="AC24" s="2" t="s">
        <v>157</v>
      </c>
      <c r="AD24" s="19" t="s">
        <v>358</v>
      </c>
      <c r="AE24" s="20"/>
      <c r="AF24" s="20"/>
      <c r="AG24" s="20"/>
      <c r="AH24" s="20"/>
      <c r="AI24" s="20"/>
      <c r="AJ24" s="20"/>
      <c r="AK24" s="20"/>
      <c r="AL24" s="20"/>
      <c r="AM24" s="205"/>
      <c r="AN24" s="20"/>
      <c r="AO24" s="20"/>
      <c r="AP24" s="20"/>
      <c r="AQ24" s="20"/>
      <c r="AR24" s="50"/>
      <c r="BA24" s="123"/>
      <c r="BB24" s="117"/>
    </row>
    <row r="25" spans="1:54" ht="16.5" customHeight="1">
      <c r="A25" s="2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0"/>
      <c r="M25" s="21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50"/>
      <c r="AC25" s="2" t="s">
        <v>157</v>
      </c>
      <c r="AD25" s="19" t="s">
        <v>359</v>
      </c>
      <c r="AE25" s="20"/>
      <c r="AF25" s="20"/>
      <c r="AG25" s="20"/>
      <c r="AH25" s="20"/>
      <c r="AI25" s="20"/>
      <c r="AJ25" s="20"/>
      <c r="AK25" s="20"/>
      <c r="AL25" s="20"/>
      <c r="AM25" s="205"/>
      <c r="AN25" s="20"/>
      <c r="AO25" s="20"/>
      <c r="AP25" s="20"/>
      <c r="AQ25" s="20"/>
      <c r="AR25" s="50"/>
      <c r="BA25" s="123"/>
      <c r="BB25" s="117"/>
    </row>
    <row r="26" spans="1:54" ht="16.5" customHeight="1">
      <c r="A26" s="2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0"/>
      <c r="M26" s="4" t="s">
        <v>349</v>
      </c>
      <c r="N26" s="22" t="s">
        <v>162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6"/>
      <c r="AC26" s="4" t="s">
        <v>157</v>
      </c>
      <c r="AD26" s="22" t="s">
        <v>360</v>
      </c>
      <c r="AE26" s="21"/>
      <c r="AF26" s="21"/>
      <c r="AG26" s="21"/>
      <c r="AH26" s="21"/>
      <c r="AI26" s="21"/>
      <c r="AJ26" s="21"/>
      <c r="AK26" s="21"/>
      <c r="AL26" s="21"/>
      <c r="AM26" s="217"/>
      <c r="AN26" s="21"/>
      <c r="AO26" s="21"/>
      <c r="AP26" s="21"/>
      <c r="AQ26" s="21"/>
      <c r="AR26" s="216"/>
      <c r="BA26" s="123"/>
      <c r="BB26" s="117"/>
    </row>
    <row r="27" spans="1:54" ht="16.5" customHeight="1">
      <c r="A27" s="21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50"/>
      <c r="M27" s="206" t="s">
        <v>462</v>
      </c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9"/>
      <c r="AC27" s="782"/>
      <c r="AD27" s="783"/>
      <c r="AE27" s="783"/>
      <c r="AF27" s="783"/>
      <c r="AG27" s="783"/>
      <c r="AH27" s="783"/>
      <c r="AI27" s="783"/>
      <c r="AJ27" s="783"/>
      <c r="AK27" s="783"/>
      <c r="AL27" s="783"/>
      <c r="AM27" s="783"/>
      <c r="AN27" s="783"/>
      <c r="AO27" s="783"/>
      <c r="AP27" s="783"/>
      <c r="AQ27" s="783"/>
      <c r="AR27" s="784"/>
      <c r="BA27" s="116"/>
      <c r="BB27" s="84"/>
    </row>
    <row r="28" spans="1:54" ht="16.5" customHeight="1">
      <c r="A28" s="2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6"/>
      <c r="M28" s="21" t="s">
        <v>361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6"/>
      <c r="AC28" s="785"/>
      <c r="AD28" s="786"/>
      <c r="AE28" s="786"/>
      <c r="AF28" s="786"/>
      <c r="AG28" s="786"/>
      <c r="AH28" s="786"/>
      <c r="AI28" s="786"/>
      <c r="AJ28" s="786"/>
      <c r="AK28" s="786"/>
      <c r="AL28" s="786"/>
      <c r="AM28" s="786"/>
      <c r="AN28" s="786"/>
      <c r="AO28" s="786"/>
      <c r="AP28" s="786"/>
      <c r="AQ28" s="786"/>
      <c r="AR28" s="787"/>
      <c r="BA28" s="116"/>
      <c r="BB28" s="84"/>
    </row>
    <row r="29" spans="1:44" ht="16.5" customHeight="1">
      <c r="A29" s="213" t="s">
        <v>463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55"/>
      <c r="M29" s="18" t="s">
        <v>464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55"/>
      <c r="AC29" s="3" t="s">
        <v>157</v>
      </c>
      <c r="AD29" s="17" t="s">
        <v>357</v>
      </c>
      <c r="AE29" s="18"/>
      <c r="AF29" s="18"/>
      <c r="AG29" s="18"/>
      <c r="AH29" s="18"/>
      <c r="AI29" s="18"/>
      <c r="AJ29" s="18"/>
      <c r="AK29" s="18"/>
      <c r="AL29" s="18"/>
      <c r="AM29" s="214"/>
      <c r="AN29" s="18"/>
      <c r="AO29" s="18"/>
      <c r="AP29" s="18"/>
      <c r="AQ29" s="18"/>
      <c r="AR29" s="55"/>
    </row>
    <row r="30" spans="1:44" ht="16.5" customHeight="1">
      <c r="A30" s="2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50"/>
      <c r="AC30" s="2" t="s">
        <v>157</v>
      </c>
      <c r="AD30" s="19" t="s">
        <v>358</v>
      </c>
      <c r="AE30" s="20"/>
      <c r="AF30" s="20"/>
      <c r="AG30" s="20"/>
      <c r="AH30" s="20"/>
      <c r="AI30" s="20"/>
      <c r="AJ30" s="20"/>
      <c r="AK30" s="20"/>
      <c r="AL30" s="20"/>
      <c r="AM30" s="205"/>
      <c r="AN30" s="20"/>
      <c r="AO30" s="20"/>
      <c r="AP30" s="20"/>
      <c r="AQ30" s="20"/>
      <c r="AR30" s="50"/>
    </row>
    <row r="31" spans="1:44" ht="16.5" customHeight="1">
      <c r="A31" s="21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50"/>
      <c r="AC31" s="2" t="s">
        <v>157</v>
      </c>
      <c r="AD31" s="19" t="s">
        <v>359</v>
      </c>
      <c r="AE31" s="20"/>
      <c r="AF31" s="20"/>
      <c r="AG31" s="20"/>
      <c r="AH31" s="20"/>
      <c r="AI31" s="20"/>
      <c r="AJ31" s="20"/>
      <c r="AK31" s="20"/>
      <c r="AL31" s="20"/>
      <c r="AM31" s="205"/>
      <c r="AN31" s="20"/>
      <c r="AO31" s="20"/>
      <c r="AP31" s="20"/>
      <c r="AQ31" s="20"/>
      <c r="AR31" s="50"/>
    </row>
    <row r="32" spans="1:44" ht="16.5" customHeight="1">
      <c r="A32" s="20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6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6"/>
      <c r="AC32" s="4" t="s">
        <v>157</v>
      </c>
      <c r="AD32" s="22" t="s">
        <v>360</v>
      </c>
      <c r="AE32" s="21"/>
      <c r="AF32" s="21"/>
      <c r="AG32" s="21"/>
      <c r="AH32" s="21"/>
      <c r="AI32" s="21"/>
      <c r="AJ32" s="21"/>
      <c r="AK32" s="21"/>
      <c r="AL32" s="21"/>
      <c r="AM32" s="217"/>
      <c r="AN32" s="21"/>
      <c r="AO32" s="21"/>
      <c r="AP32" s="21"/>
      <c r="AQ32" s="21"/>
      <c r="AR32" s="216"/>
    </row>
    <row r="33" spans="1:44" ht="16.5" customHeight="1">
      <c r="A33" s="213" t="s">
        <v>465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55"/>
      <c r="M33" s="18" t="s">
        <v>466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55"/>
      <c r="AC33" s="3" t="s">
        <v>157</v>
      </c>
      <c r="AD33" s="17" t="s">
        <v>357</v>
      </c>
      <c r="AE33" s="18"/>
      <c r="AF33" s="18"/>
      <c r="AG33" s="18"/>
      <c r="AH33" s="18"/>
      <c r="AI33" s="18"/>
      <c r="AJ33" s="18"/>
      <c r="AK33" s="18"/>
      <c r="AL33" s="18"/>
      <c r="AM33" s="214"/>
      <c r="AN33" s="18"/>
      <c r="AO33" s="18"/>
      <c r="AP33" s="18"/>
      <c r="AQ33" s="18"/>
      <c r="AR33" s="55"/>
    </row>
    <row r="34" spans="1:44" ht="16.5" customHeight="1">
      <c r="A34" s="212" t="s">
        <v>467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50"/>
      <c r="AC34" s="2" t="s">
        <v>157</v>
      </c>
      <c r="AD34" s="19" t="s">
        <v>358</v>
      </c>
      <c r="AE34" s="20"/>
      <c r="AF34" s="20"/>
      <c r="AG34" s="20"/>
      <c r="AH34" s="20"/>
      <c r="AI34" s="20"/>
      <c r="AJ34" s="20"/>
      <c r="AK34" s="20"/>
      <c r="AL34" s="20"/>
      <c r="AM34" s="205"/>
      <c r="AN34" s="20"/>
      <c r="AO34" s="20"/>
      <c r="AP34" s="20"/>
      <c r="AQ34" s="20"/>
      <c r="AR34" s="50"/>
    </row>
    <row r="35" spans="1:44" ht="16.5" customHeight="1">
      <c r="A35" s="2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50"/>
      <c r="AC35" s="2" t="s">
        <v>157</v>
      </c>
      <c r="AD35" s="19" t="s">
        <v>359</v>
      </c>
      <c r="AE35" s="20"/>
      <c r="AF35" s="20"/>
      <c r="AG35" s="20"/>
      <c r="AH35" s="20"/>
      <c r="AI35" s="20"/>
      <c r="AJ35" s="20"/>
      <c r="AK35" s="20"/>
      <c r="AL35" s="20"/>
      <c r="AM35" s="205"/>
      <c r="AN35" s="20"/>
      <c r="AO35" s="20"/>
      <c r="AP35" s="20"/>
      <c r="AQ35" s="20"/>
      <c r="AR35" s="50"/>
    </row>
    <row r="36" spans="1:44" ht="16.5" customHeight="1">
      <c r="A36" s="20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6"/>
      <c r="AC36" s="4" t="s">
        <v>157</v>
      </c>
      <c r="AD36" s="22" t="s">
        <v>360</v>
      </c>
      <c r="AE36" s="21"/>
      <c r="AF36" s="21"/>
      <c r="AG36" s="21"/>
      <c r="AH36" s="21"/>
      <c r="AI36" s="21"/>
      <c r="AJ36" s="21"/>
      <c r="AK36" s="21"/>
      <c r="AL36" s="21"/>
      <c r="AM36" s="217"/>
      <c r="AN36" s="21"/>
      <c r="AO36" s="21"/>
      <c r="AP36" s="21"/>
      <c r="AQ36" s="21"/>
      <c r="AR36" s="216"/>
    </row>
    <row r="37" spans="1:44" ht="16.5" customHeight="1">
      <c r="A37" s="212" t="s">
        <v>468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0"/>
      <c r="M37" s="213" t="s">
        <v>362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55"/>
      <c r="AC37" s="3" t="s">
        <v>157</v>
      </c>
      <c r="AD37" s="17" t="s">
        <v>357</v>
      </c>
      <c r="AE37" s="18"/>
      <c r="AF37" s="18"/>
      <c r="AG37" s="18"/>
      <c r="AH37" s="18"/>
      <c r="AI37" s="18"/>
      <c r="AJ37" s="18"/>
      <c r="AK37" s="18"/>
      <c r="AL37" s="18"/>
      <c r="AM37" s="214"/>
      <c r="AN37" s="18"/>
      <c r="AO37" s="18"/>
      <c r="AP37" s="18"/>
      <c r="AQ37" s="18"/>
      <c r="AR37" s="55"/>
    </row>
    <row r="38" spans="1:44" ht="16.5" customHeight="1">
      <c r="A38" s="212" t="s">
        <v>469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0"/>
      <c r="M38" s="21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50"/>
      <c r="AC38" s="2" t="s">
        <v>157</v>
      </c>
      <c r="AD38" s="19" t="s">
        <v>358</v>
      </c>
      <c r="AE38" s="20"/>
      <c r="AF38" s="20"/>
      <c r="AG38" s="20"/>
      <c r="AH38" s="20"/>
      <c r="AI38" s="20"/>
      <c r="AJ38" s="20"/>
      <c r="AK38" s="20"/>
      <c r="AL38" s="20"/>
      <c r="AM38" s="205"/>
      <c r="AN38" s="20"/>
      <c r="AO38" s="20"/>
      <c r="AP38" s="20"/>
      <c r="AQ38" s="20"/>
      <c r="AR38" s="50"/>
    </row>
    <row r="39" spans="1:44" ht="16.5" customHeight="1">
      <c r="A39" s="21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0"/>
      <c r="M39" s="21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50"/>
      <c r="AC39" s="2" t="s">
        <v>157</v>
      </c>
      <c r="AD39" s="19" t="s">
        <v>359</v>
      </c>
      <c r="AE39" s="20"/>
      <c r="AF39" s="20"/>
      <c r="AG39" s="20"/>
      <c r="AH39" s="20"/>
      <c r="AI39" s="20"/>
      <c r="AJ39" s="20"/>
      <c r="AK39" s="20"/>
      <c r="AL39" s="20"/>
      <c r="AM39" s="205"/>
      <c r="AN39" s="20"/>
      <c r="AO39" s="20"/>
      <c r="AP39" s="20"/>
      <c r="AQ39" s="20"/>
      <c r="AR39" s="50"/>
    </row>
    <row r="40" spans="1:44" ht="16.5" customHeight="1">
      <c r="A40" s="21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6"/>
      <c r="AC40" s="4" t="s">
        <v>157</v>
      </c>
      <c r="AD40" s="22" t="s">
        <v>360</v>
      </c>
      <c r="AE40" s="21"/>
      <c r="AF40" s="21"/>
      <c r="AG40" s="21"/>
      <c r="AH40" s="21"/>
      <c r="AI40" s="21"/>
      <c r="AJ40" s="21"/>
      <c r="AK40" s="21"/>
      <c r="AL40" s="21"/>
      <c r="AM40" s="217"/>
      <c r="AN40" s="21"/>
      <c r="AO40" s="21"/>
      <c r="AP40" s="21"/>
      <c r="AQ40" s="21"/>
      <c r="AR40" s="216"/>
    </row>
    <row r="41" spans="1:44" ht="16.5" customHeight="1">
      <c r="A41" s="21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0"/>
      <c r="M41" s="20" t="s">
        <v>470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50"/>
      <c r="AC41" s="3" t="s">
        <v>157</v>
      </c>
      <c r="AD41" s="19" t="s">
        <v>357</v>
      </c>
      <c r="AE41" s="20"/>
      <c r="AF41" s="20"/>
      <c r="AG41" s="20"/>
      <c r="AH41" s="20"/>
      <c r="AI41" s="20"/>
      <c r="AJ41" s="20"/>
      <c r="AK41" s="20"/>
      <c r="AL41" s="20"/>
      <c r="AM41" s="205"/>
      <c r="AN41" s="20"/>
      <c r="AO41" s="20"/>
      <c r="AP41" s="20"/>
      <c r="AQ41" s="20"/>
      <c r="AR41" s="50"/>
    </row>
    <row r="42" spans="1:44" ht="16.5" customHeight="1">
      <c r="A42" s="21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50"/>
      <c r="AC42" s="2" t="s">
        <v>157</v>
      </c>
      <c r="AD42" s="19" t="s">
        <v>358</v>
      </c>
      <c r="AE42" s="20"/>
      <c r="AF42" s="20"/>
      <c r="AG42" s="20"/>
      <c r="AH42" s="20"/>
      <c r="AI42" s="20"/>
      <c r="AJ42" s="20"/>
      <c r="AK42" s="20"/>
      <c r="AL42" s="20"/>
      <c r="AM42" s="205"/>
      <c r="AN42" s="20"/>
      <c r="AO42" s="20"/>
      <c r="AP42" s="20"/>
      <c r="AQ42" s="20"/>
      <c r="AR42" s="50"/>
    </row>
    <row r="43" spans="1:44" ht="16.5" customHeight="1">
      <c r="A43" s="21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50"/>
      <c r="AC43" s="2" t="s">
        <v>157</v>
      </c>
      <c r="AD43" s="19" t="s">
        <v>359</v>
      </c>
      <c r="AE43" s="20"/>
      <c r="AF43" s="20"/>
      <c r="AG43" s="20"/>
      <c r="AH43" s="20"/>
      <c r="AI43" s="20"/>
      <c r="AJ43" s="20"/>
      <c r="AK43" s="20"/>
      <c r="AL43" s="20"/>
      <c r="AM43" s="205"/>
      <c r="AN43" s="20"/>
      <c r="AO43" s="20"/>
      <c r="AP43" s="20"/>
      <c r="AQ43" s="20"/>
      <c r="AR43" s="50"/>
    </row>
    <row r="44" spans="1:44" ht="16.5" customHeight="1">
      <c r="A44" s="2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6"/>
      <c r="AC44" s="4" t="s">
        <v>157</v>
      </c>
      <c r="AD44" s="22" t="s">
        <v>360</v>
      </c>
      <c r="AE44" s="21"/>
      <c r="AF44" s="21"/>
      <c r="AG44" s="21"/>
      <c r="AH44" s="21"/>
      <c r="AI44" s="21"/>
      <c r="AJ44" s="21"/>
      <c r="AK44" s="21"/>
      <c r="AL44" s="21"/>
      <c r="AM44" s="217"/>
      <c r="AN44" s="21"/>
      <c r="AO44" s="21"/>
      <c r="AP44" s="21"/>
      <c r="AQ44" s="21"/>
      <c r="AR44" s="216"/>
    </row>
    <row r="45" spans="1:42" ht="15" customHeight="1">
      <c r="A45" s="97"/>
      <c r="B45" s="77"/>
      <c r="C45" s="77"/>
      <c r="D45" s="77"/>
      <c r="E45" s="77"/>
      <c r="F45" s="77"/>
      <c r="G45" s="99"/>
      <c r="H45" s="99"/>
      <c r="I45" s="83"/>
      <c r="J45" s="83"/>
      <c r="K45" s="83"/>
      <c r="L45" s="83"/>
      <c r="M45" s="83"/>
      <c r="N45" s="83"/>
      <c r="O45" s="83"/>
      <c r="P45" s="83"/>
      <c r="Q45" s="72"/>
      <c r="R45" s="73"/>
      <c r="S45" s="125"/>
      <c r="T45" s="125"/>
      <c r="U45" s="125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M45" s="73"/>
      <c r="AN45" s="73"/>
      <c r="AO45" s="73"/>
      <c r="AP45" s="73"/>
    </row>
    <row r="46" spans="1:42" ht="15" customHeight="1">
      <c r="A46" s="97"/>
      <c r="B46" s="77"/>
      <c r="C46" s="77"/>
      <c r="D46" s="77"/>
      <c r="E46" s="77"/>
      <c r="F46" s="77"/>
      <c r="G46" s="99"/>
      <c r="H46" s="99"/>
      <c r="I46" s="104"/>
      <c r="J46" s="82"/>
      <c r="K46" s="82"/>
      <c r="L46" s="82"/>
      <c r="M46" s="75"/>
      <c r="N46" s="75"/>
      <c r="O46" s="75"/>
      <c r="P46" s="75"/>
      <c r="Q46" s="72"/>
      <c r="R46" s="73"/>
      <c r="S46" s="73"/>
      <c r="T46" s="73"/>
      <c r="U46" s="73"/>
      <c r="V46" s="73"/>
      <c r="W46" s="72"/>
      <c r="X46" s="126"/>
      <c r="Y46" s="126"/>
      <c r="Z46" s="126"/>
      <c r="AA46" s="126"/>
      <c r="AB46" s="72"/>
      <c r="AC46" s="126"/>
      <c r="AD46" s="126"/>
      <c r="AE46" s="126"/>
      <c r="AF46" s="126"/>
      <c r="AG46" s="72"/>
      <c r="AH46" s="73"/>
      <c r="AI46" s="72"/>
      <c r="AJ46" s="73"/>
      <c r="AK46" s="73"/>
      <c r="AL46" s="73"/>
      <c r="AM46" s="73"/>
      <c r="AN46" s="73"/>
      <c r="AO46" s="73"/>
      <c r="AP46" s="73"/>
    </row>
    <row r="47" spans="1:42" ht="15" customHeight="1">
      <c r="A47" s="97"/>
      <c r="B47" s="77"/>
      <c r="C47" s="77"/>
      <c r="D47" s="77"/>
      <c r="E47" s="77"/>
      <c r="F47" s="77"/>
      <c r="G47" s="99"/>
      <c r="H47" s="99"/>
      <c r="I47" s="82"/>
      <c r="J47" s="82"/>
      <c r="K47" s="82"/>
      <c r="L47" s="82"/>
      <c r="M47" s="75"/>
      <c r="N47" s="75"/>
      <c r="O47" s="75"/>
      <c r="P47" s="75"/>
      <c r="Q47" s="72"/>
      <c r="R47" s="73"/>
      <c r="S47" s="73"/>
      <c r="T47" s="73"/>
      <c r="U47" s="73"/>
      <c r="V47" s="73"/>
      <c r="W47" s="72"/>
      <c r="X47" s="73"/>
      <c r="Y47" s="73"/>
      <c r="Z47" s="73"/>
      <c r="AA47" s="73"/>
      <c r="AB47" s="72"/>
      <c r="AC47" s="73"/>
      <c r="AD47" s="73"/>
      <c r="AE47" s="73"/>
      <c r="AF47" s="73"/>
      <c r="AG47" s="72"/>
      <c r="AH47" s="73"/>
      <c r="AI47" s="72"/>
      <c r="AJ47" s="73"/>
      <c r="AK47" s="73"/>
      <c r="AL47" s="73"/>
      <c r="AM47" s="73"/>
      <c r="AN47" s="73"/>
      <c r="AO47" s="73"/>
      <c r="AP47" s="73"/>
    </row>
    <row r="48" spans="1:42" ht="15" customHeight="1">
      <c r="A48" s="97"/>
      <c r="B48" s="77"/>
      <c r="C48" s="77"/>
      <c r="D48" s="77"/>
      <c r="E48" s="77"/>
      <c r="F48" s="77"/>
      <c r="G48" s="99"/>
      <c r="H48" s="99"/>
      <c r="I48" s="98"/>
      <c r="J48" s="82"/>
      <c r="K48" s="82"/>
      <c r="L48" s="82"/>
      <c r="M48" s="75"/>
      <c r="N48" s="75"/>
      <c r="O48" s="75"/>
      <c r="P48" s="75"/>
      <c r="Q48" s="72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</row>
    <row r="49" spans="1:42" ht="15" customHeight="1">
      <c r="A49" s="97"/>
      <c r="B49" s="83"/>
      <c r="C49" s="86"/>
      <c r="D49" s="86"/>
      <c r="E49" s="86"/>
      <c r="F49" s="86"/>
      <c r="G49" s="99"/>
      <c r="H49" s="99"/>
      <c r="I49" s="83"/>
      <c r="J49" s="83"/>
      <c r="K49" s="83"/>
      <c r="L49" s="83"/>
      <c r="M49" s="75"/>
      <c r="N49" s="75"/>
      <c r="O49" s="75"/>
      <c r="P49" s="75"/>
      <c r="Q49" s="72"/>
      <c r="R49" s="73"/>
      <c r="S49" s="73"/>
      <c r="T49" s="127"/>
      <c r="U49" s="127"/>
      <c r="V49" s="127"/>
      <c r="W49" s="127"/>
      <c r="X49" s="127"/>
      <c r="Y49" s="73"/>
      <c r="Z49" s="128"/>
      <c r="AA49" s="128"/>
      <c r="AB49" s="73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  <c r="AM49" s="73"/>
      <c r="AN49" s="73"/>
      <c r="AO49" s="73"/>
      <c r="AP49" s="73"/>
    </row>
    <row r="50" spans="1:42" ht="15" customHeight="1">
      <c r="A50" s="97"/>
      <c r="B50" s="86"/>
      <c r="C50" s="86"/>
      <c r="D50" s="86"/>
      <c r="E50" s="86"/>
      <c r="F50" s="86"/>
      <c r="G50" s="99"/>
      <c r="H50" s="99"/>
      <c r="I50" s="98"/>
      <c r="J50" s="82"/>
      <c r="K50" s="82"/>
      <c r="L50" s="82"/>
      <c r="M50" s="75"/>
      <c r="N50" s="75"/>
      <c r="O50" s="75"/>
      <c r="P50" s="75"/>
      <c r="Q50" s="72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L50" s="131"/>
      <c r="AM50" s="73"/>
      <c r="AN50" s="73"/>
      <c r="AO50" s="73"/>
      <c r="AP50" s="73"/>
    </row>
    <row r="51" spans="1:42" ht="15" customHeight="1">
      <c r="A51" s="86"/>
      <c r="B51" s="86"/>
      <c r="C51" s="86"/>
      <c r="D51" s="86"/>
      <c r="E51" s="86"/>
      <c r="F51" s="86"/>
      <c r="G51" s="99"/>
      <c r="H51" s="99"/>
      <c r="I51" s="83"/>
      <c r="J51" s="83"/>
      <c r="K51" s="83"/>
      <c r="L51" s="83"/>
      <c r="M51" s="83"/>
      <c r="O51" s="83"/>
      <c r="P51" s="83"/>
      <c r="Q51" s="81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73"/>
      <c r="AN51" s="73"/>
      <c r="AO51" s="73"/>
      <c r="AP51" s="73"/>
    </row>
    <row r="52" spans="1:42" ht="15" customHeight="1">
      <c r="A52" s="86"/>
      <c r="B52" s="86"/>
      <c r="C52" s="86"/>
      <c r="D52" s="86"/>
      <c r="E52" s="86"/>
      <c r="F52" s="86"/>
      <c r="G52" s="99"/>
      <c r="H52" s="99"/>
      <c r="I52" s="124"/>
      <c r="J52" s="83"/>
      <c r="K52" s="83"/>
      <c r="L52" s="83"/>
      <c r="M52" s="85"/>
      <c r="N52" s="85"/>
      <c r="O52" s="85"/>
      <c r="P52" s="85"/>
      <c r="Q52" s="96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73"/>
      <c r="AN52" s="73"/>
      <c r="AO52" s="73"/>
      <c r="AP52" s="73"/>
    </row>
    <row r="53" spans="1:42" ht="15" customHeight="1">
      <c r="A53" s="97"/>
      <c r="B53" s="75"/>
      <c r="C53" s="75"/>
      <c r="D53" s="75"/>
      <c r="E53" s="75"/>
      <c r="F53" s="75"/>
      <c r="G53" s="78"/>
      <c r="H53" s="115"/>
      <c r="I53" s="83"/>
      <c r="M53" s="104"/>
      <c r="N53" s="82"/>
      <c r="O53" s="82"/>
      <c r="P53" s="8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2"/>
      <c r="AD53" s="73"/>
      <c r="AE53" s="73"/>
      <c r="AF53" s="73"/>
      <c r="AG53" s="73"/>
      <c r="AH53" s="73"/>
      <c r="AI53" s="73"/>
      <c r="AJ53" s="73"/>
      <c r="AK53" s="73"/>
      <c r="AL53" s="73"/>
      <c r="AM53" s="72"/>
      <c r="AN53" s="73"/>
      <c r="AO53" s="73"/>
      <c r="AP53" s="73"/>
    </row>
    <row r="54" spans="1:42" ht="15" customHeight="1">
      <c r="A54" s="97"/>
      <c r="B54" s="75"/>
      <c r="C54" s="75"/>
      <c r="D54" s="75"/>
      <c r="E54" s="75"/>
      <c r="F54" s="75"/>
      <c r="G54" s="118"/>
      <c r="H54" s="118"/>
      <c r="I54" s="133"/>
      <c r="M54" s="82"/>
      <c r="N54" s="82"/>
      <c r="O54" s="82"/>
      <c r="P54" s="8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2"/>
      <c r="AN54" s="73"/>
      <c r="AO54" s="73"/>
      <c r="AP54" s="73"/>
    </row>
    <row r="55" spans="1:42" ht="15" customHeight="1">
      <c r="A55" s="97"/>
      <c r="B55" s="75"/>
      <c r="C55" s="75"/>
      <c r="D55" s="75"/>
      <c r="E55" s="75"/>
      <c r="F55" s="75"/>
      <c r="G55" s="118"/>
      <c r="H55" s="118"/>
      <c r="I55" s="83"/>
      <c r="M55" s="75"/>
      <c r="N55" s="75"/>
      <c r="O55" s="75"/>
      <c r="P55" s="75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2"/>
      <c r="AD55" s="73"/>
      <c r="AE55" s="73"/>
      <c r="AF55" s="73"/>
      <c r="AG55" s="73"/>
      <c r="AH55" s="73"/>
      <c r="AI55" s="73"/>
      <c r="AJ55" s="73"/>
      <c r="AK55" s="73"/>
      <c r="AL55" s="73"/>
      <c r="AM55" s="72"/>
      <c r="AN55" s="73"/>
      <c r="AO55" s="73"/>
      <c r="AP55" s="73"/>
    </row>
    <row r="56" spans="1:42" ht="15" customHeight="1">
      <c r="A56" s="97"/>
      <c r="B56" s="75"/>
      <c r="C56" s="75"/>
      <c r="D56" s="75"/>
      <c r="E56" s="75"/>
      <c r="F56" s="75"/>
      <c r="G56" s="99"/>
      <c r="H56" s="99"/>
      <c r="I56" s="133"/>
      <c r="M56" s="75"/>
      <c r="N56" s="75"/>
      <c r="O56" s="75"/>
      <c r="P56" s="75"/>
      <c r="Q56" s="72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2"/>
      <c r="AN56" s="73"/>
      <c r="AO56" s="73"/>
      <c r="AP56" s="73"/>
    </row>
    <row r="57" spans="1:42" ht="15" customHeight="1">
      <c r="A57" s="97"/>
      <c r="B57" s="87"/>
      <c r="C57" s="87"/>
      <c r="D57" s="87"/>
      <c r="E57" s="87"/>
      <c r="F57" s="87"/>
      <c r="G57" s="99"/>
      <c r="H57" s="99"/>
      <c r="I57" s="75"/>
      <c r="J57" s="75"/>
      <c r="K57" s="75"/>
      <c r="L57" s="75"/>
      <c r="M57" s="75"/>
      <c r="N57" s="75"/>
      <c r="O57" s="75"/>
      <c r="P57" s="75"/>
      <c r="Q57" s="126"/>
      <c r="R57" s="126"/>
      <c r="S57" s="126"/>
      <c r="T57" s="126"/>
      <c r="U57" s="126"/>
      <c r="V57" s="72"/>
      <c r="W57" s="73"/>
      <c r="X57" s="73"/>
      <c r="Y57" s="73"/>
      <c r="Z57" s="73"/>
      <c r="AA57" s="73"/>
      <c r="AB57" s="81"/>
      <c r="AC57" s="72"/>
      <c r="AD57" s="73"/>
      <c r="AE57" s="73"/>
      <c r="AF57" s="81"/>
      <c r="AG57" s="80"/>
      <c r="AH57" s="80"/>
      <c r="AI57" s="80"/>
      <c r="AJ57" s="80"/>
      <c r="AK57" s="80"/>
      <c r="AL57" s="73"/>
      <c r="AM57" s="72"/>
      <c r="AN57" s="80"/>
      <c r="AO57" s="80"/>
      <c r="AP57" s="80"/>
    </row>
    <row r="58" spans="1:42" ht="15" customHeight="1">
      <c r="A58" s="97"/>
      <c r="B58" s="87"/>
      <c r="C58" s="87"/>
      <c r="D58" s="87"/>
      <c r="E58" s="87"/>
      <c r="F58" s="87"/>
      <c r="G58" s="99"/>
      <c r="H58" s="99"/>
      <c r="I58" s="75"/>
      <c r="J58" s="75"/>
      <c r="K58" s="75"/>
      <c r="L58" s="75"/>
      <c r="M58" s="75"/>
      <c r="N58" s="75"/>
      <c r="O58" s="75"/>
      <c r="P58" s="75"/>
      <c r="Q58" s="73"/>
      <c r="R58" s="73"/>
      <c r="S58" s="73"/>
      <c r="T58" s="73"/>
      <c r="U58" s="73"/>
      <c r="V58" s="72"/>
      <c r="W58" s="73"/>
      <c r="X58" s="73"/>
      <c r="Y58" s="73"/>
      <c r="Z58" s="73"/>
      <c r="AA58" s="73"/>
      <c r="AB58" s="73"/>
      <c r="AC58" s="72"/>
      <c r="AD58" s="73"/>
      <c r="AE58" s="73"/>
      <c r="AF58" s="81"/>
      <c r="AG58" s="80"/>
      <c r="AH58" s="80"/>
      <c r="AI58" s="80"/>
      <c r="AJ58" s="80"/>
      <c r="AK58" s="80"/>
      <c r="AL58" s="73"/>
      <c r="AM58" s="72"/>
      <c r="AN58" s="80"/>
      <c r="AO58" s="80"/>
      <c r="AP58" s="80"/>
    </row>
    <row r="59" spans="1:42" ht="15" customHeight="1">
      <c r="A59" s="97"/>
      <c r="B59" s="87"/>
      <c r="C59" s="87"/>
      <c r="D59" s="87"/>
      <c r="E59" s="87"/>
      <c r="F59" s="87"/>
      <c r="G59" s="99"/>
      <c r="H59" s="99"/>
      <c r="I59" s="133"/>
      <c r="J59" s="75"/>
      <c r="K59" s="75"/>
      <c r="L59" s="75"/>
      <c r="M59" s="75"/>
      <c r="N59" s="75"/>
      <c r="O59" s="75"/>
      <c r="P59" s="75"/>
      <c r="Q59" s="126"/>
      <c r="R59" s="126"/>
      <c r="S59" s="126"/>
      <c r="T59" s="126"/>
      <c r="U59" s="126"/>
      <c r="V59" s="72"/>
      <c r="W59" s="73"/>
      <c r="X59" s="73"/>
      <c r="Y59" s="73"/>
      <c r="Z59" s="73"/>
      <c r="AA59" s="73"/>
      <c r="AB59" s="81"/>
      <c r="AC59" s="72"/>
      <c r="AD59" s="73"/>
      <c r="AE59" s="73"/>
      <c r="AF59" s="81"/>
      <c r="AG59" s="80"/>
      <c r="AH59" s="80"/>
      <c r="AI59" s="80"/>
      <c r="AJ59" s="80"/>
      <c r="AK59" s="80"/>
      <c r="AL59" s="73"/>
      <c r="AM59" s="72"/>
      <c r="AN59" s="80"/>
      <c r="AO59" s="80"/>
      <c r="AP59" s="80"/>
    </row>
    <row r="60" spans="1:42" ht="15" customHeight="1">
      <c r="A60" s="97"/>
      <c r="B60" s="87"/>
      <c r="C60" s="87"/>
      <c r="D60" s="87"/>
      <c r="E60" s="87"/>
      <c r="F60" s="87"/>
      <c r="G60" s="99"/>
      <c r="H60" s="99"/>
      <c r="I60" s="83"/>
      <c r="M60" s="104"/>
      <c r="N60" s="82"/>
      <c r="O60" s="82"/>
      <c r="P60" s="82"/>
      <c r="Q60" s="73"/>
      <c r="R60" s="73"/>
      <c r="S60" s="73"/>
      <c r="T60" s="73"/>
      <c r="U60" s="73"/>
      <c r="V60" s="72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2"/>
      <c r="AN60" s="80"/>
      <c r="AO60" s="80"/>
      <c r="AP60" s="80"/>
    </row>
    <row r="61" spans="1:42" ht="15" customHeight="1">
      <c r="A61" s="97"/>
      <c r="B61" s="87"/>
      <c r="C61" s="87"/>
      <c r="D61" s="87"/>
      <c r="E61" s="87"/>
      <c r="F61" s="87"/>
      <c r="G61" s="99"/>
      <c r="H61" s="99"/>
      <c r="I61" s="83"/>
      <c r="M61" s="82"/>
      <c r="N61" s="82"/>
      <c r="O61" s="82"/>
      <c r="P61" s="82"/>
      <c r="Q61" s="73"/>
      <c r="R61" s="73"/>
      <c r="S61" s="73"/>
      <c r="T61" s="73"/>
      <c r="U61" s="73"/>
      <c r="V61" s="72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2"/>
      <c r="AN61" s="80"/>
      <c r="AO61" s="80"/>
      <c r="AP61" s="80"/>
    </row>
    <row r="62" spans="1:42" ht="15" customHeight="1">
      <c r="A62" s="97"/>
      <c r="B62" s="87"/>
      <c r="C62" s="87"/>
      <c r="D62" s="87"/>
      <c r="E62" s="87"/>
      <c r="F62" s="87"/>
      <c r="G62" s="99"/>
      <c r="H62" s="99"/>
      <c r="I62" s="100"/>
      <c r="M62" s="133"/>
      <c r="N62" s="86"/>
      <c r="O62" s="86"/>
      <c r="P62" s="86"/>
      <c r="Q62" s="72"/>
      <c r="R62" s="73"/>
      <c r="S62" s="73"/>
      <c r="T62" s="73"/>
      <c r="U62" s="73"/>
      <c r="V62" s="72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</row>
    <row r="63" spans="1:42" ht="15" customHeight="1">
      <c r="A63" s="97"/>
      <c r="B63" s="87"/>
      <c r="C63" s="87"/>
      <c r="D63" s="87"/>
      <c r="E63" s="87"/>
      <c r="F63" s="87"/>
      <c r="G63" s="99"/>
      <c r="H63" s="99"/>
      <c r="I63" s="133"/>
      <c r="M63" s="86"/>
      <c r="N63" s="86"/>
      <c r="O63" s="86"/>
      <c r="P63" s="86"/>
      <c r="Q63" s="73"/>
      <c r="R63" s="73"/>
      <c r="S63" s="73"/>
      <c r="T63" s="73"/>
      <c r="U63" s="73"/>
      <c r="V63" s="72"/>
      <c r="W63" s="73"/>
      <c r="X63" s="73"/>
      <c r="Y63" s="73"/>
      <c r="Z63" s="73"/>
      <c r="AA63" s="73"/>
      <c r="AB63" s="73"/>
      <c r="AC63" s="72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</row>
    <row r="64" spans="1:42" ht="15" customHeight="1">
      <c r="A64" s="97"/>
      <c r="B64" s="87"/>
      <c r="C64" s="87"/>
      <c r="D64" s="87"/>
      <c r="E64" s="87"/>
      <c r="F64" s="87"/>
      <c r="G64" s="99"/>
      <c r="H64" s="99"/>
      <c r="I64" s="83"/>
      <c r="M64" s="75"/>
      <c r="N64" s="75"/>
      <c r="O64" s="75"/>
      <c r="P64" s="75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72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</row>
    <row r="65" spans="1:42" ht="15" customHeight="1">
      <c r="A65" s="97"/>
      <c r="B65" s="87"/>
      <c r="C65" s="87"/>
      <c r="D65" s="87"/>
      <c r="E65" s="87"/>
      <c r="F65" s="87"/>
      <c r="G65" s="99"/>
      <c r="H65" s="99"/>
      <c r="M65" s="75"/>
      <c r="N65" s="75"/>
      <c r="O65" s="75"/>
      <c r="P65" s="75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72"/>
      <c r="AD65" s="73"/>
      <c r="AE65" s="73"/>
      <c r="AF65" s="81"/>
      <c r="AG65" s="80"/>
      <c r="AH65" s="80"/>
      <c r="AI65" s="80"/>
      <c r="AJ65" s="80"/>
      <c r="AK65" s="80"/>
      <c r="AL65" s="73"/>
      <c r="AM65" s="73"/>
      <c r="AN65" s="73"/>
      <c r="AO65" s="73"/>
      <c r="AP65" s="73"/>
    </row>
    <row r="66" spans="1:42" ht="15" customHeight="1">
      <c r="A66" s="97"/>
      <c r="B66" s="87"/>
      <c r="C66" s="87"/>
      <c r="D66" s="87"/>
      <c r="E66" s="87"/>
      <c r="F66" s="87"/>
      <c r="G66" s="99"/>
      <c r="H66" s="99"/>
      <c r="I66" s="133"/>
      <c r="M66" s="75"/>
      <c r="N66" s="75"/>
      <c r="O66" s="75"/>
      <c r="P66" s="75"/>
      <c r="Q66" s="104"/>
      <c r="R66" s="104"/>
      <c r="S66" s="104"/>
      <c r="T66" s="104"/>
      <c r="U66" s="104"/>
      <c r="V66" s="104"/>
      <c r="W66" s="104"/>
      <c r="X66" s="104"/>
      <c r="Y66" s="104"/>
      <c r="Z66" s="221"/>
      <c r="AA66" s="104"/>
      <c r="AB66" s="104"/>
      <c r="AC66" s="72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</row>
    <row r="67" spans="1:42" ht="15" customHeight="1">
      <c r="A67" s="97"/>
      <c r="B67" s="87"/>
      <c r="C67" s="87"/>
      <c r="D67" s="87"/>
      <c r="E67" s="87"/>
      <c r="F67" s="87"/>
      <c r="G67" s="99"/>
      <c r="H67" s="99"/>
      <c r="I67" s="133"/>
      <c r="M67" s="133"/>
      <c r="N67" s="86"/>
      <c r="O67" s="86"/>
      <c r="P67" s="86"/>
      <c r="Q67" s="104"/>
      <c r="R67" s="104"/>
      <c r="S67" s="104"/>
      <c r="T67" s="104"/>
      <c r="U67" s="104"/>
      <c r="V67" s="104"/>
      <c r="W67" s="104"/>
      <c r="X67" s="104"/>
      <c r="Y67" s="104"/>
      <c r="Z67" s="221"/>
      <c r="AA67" s="104"/>
      <c r="AB67" s="104"/>
      <c r="AC67" s="72"/>
      <c r="AD67" s="73"/>
      <c r="AE67" s="73"/>
      <c r="AF67" s="81"/>
      <c r="AG67" s="80"/>
      <c r="AH67" s="80"/>
      <c r="AI67" s="80"/>
      <c r="AJ67" s="80"/>
      <c r="AK67" s="80"/>
      <c r="AL67" s="73"/>
      <c r="AM67" s="73"/>
      <c r="AN67" s="73"/>
      <c r="AO67" s="73"/>
      <c r="AP67" s="73"/>
    </row>
    <row r="68" spans="1:52" s="103" customFormat="1" ht="15" customHeight="1">
      <c r="A68" s="150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8"/>
      <c r="AN68" s="107"/>
      <c r="AO68" s="107"/>
      <c r="AP68" s="107"/>
      <c r="AQ68" s="107"/>
      <c r="AR68" s="107"/>
      <c r="AT68" s="174"/>
      <c r="AU68" s="174"/>
      <c r="AV68" s="174"/>
      <c r="AW68" s="174"/>
      <c r="AY68" s="175"/>
      <c r="AZ68" s="175"/>
    </row>
    <row r="69" spans="2:44" ht="15" customHeight="1">
      <c r="B69" s="81"/>
      <c r="C69" s="109"/>
      <c r="D69" s="109"/>
      <c r="E69" s="109"/>
      <c r="F69" s="109"/>
      <c r="G69" s="110"/>
      <c r="H69" s="111"/>
      <c r="I69" s="81"/>
      <c r="J69" s="81"/>
      <c r="K69" s="81"/>
      <c r="L69" s="81"/>
      <c r="M69" s="81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12"/>
      <c r="AR69" s="113"/>
    </row>
    <row r="70" spans="1:44" ht="15" customHeight="1">
      <c r="A70" s="114"/>
      <c r="B70" s="109"/>
      <c r="C70" s="109"/>
      <c r="D70" s="109"/>
      <c r="E70" s="109"/>
      <c r="F70" s="109"/>
      <c r="G70" s="111"/>
      <c r="H70" s="111"/>
      <c r="I70" s="81"/>
      <c r="J70" s="81"/>
      <c r="K70" s="81"/>
      <c r="L70" s="81"/>
      <c r="M70" s="81"/>
      <c r="N70" s="109"/>
      <c r="O70" s="109"/>
      <c r="P70" s="109"/>
      <c r="Q70" s="81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81"/>
      <c r="AN70" s="109"/>
      <c r="AO70" s="109"/>
      <c r="AP70" s="109"/>
      <c r="AQ70" s="113"/>
      <c r="AR70" s="113"/>
    </row>
    <row r="71" spans="1:49" ht="15" customHeight="1">
      <c r="A71" s="135"/>
      <c r="B71" s="74"/>
      <c r="C71" s="74"/>
      <c r="D71" s="74"/>
      <c r="E71" s="74"/>
      <c r="F71" s="74"/>
      <c r="G71" s="78"/>
      <c r="H71" s="115"/>
      <c r="I71" s="83"/>
      <c r="J71" s="86"/>
      <c r="K71" s="86"/>
      <c r="L71" s="86"/>
      <c r="M71" s="83"/>
      <c r="N71" s="83"/>
      <c r="O71" s="83"/>
      <c r="Q71" s="72"/>
      <c r="R71" s="78"/>
      <c r="S71" s="72"/>
      <c r="T71" s="78"/>
      <c r="U71" s="72"/>
      <c r="V71" s="78"/>
      <c r="W71" s="72"/>
      <c r="X71" s="78"/>
      <c r="Y71" s="72"/>
      <c r="Z71" s="78"/>
      <c r="AA71" s="72"/>
      <c r="AB71" s="78"/>
      <c r="AC71" s="72"/>
      <c r="AD71" s="78"/>
      <c r="AE71" s="72"/>
      <c r="AF71" s="78"/>
      <c r="AG71" s="78"/>
      <c r="AH71" s="81"/>
      <c r="AI71" s="78"/>
      <c r="AJ71" s="73"/>
      <c r="AK71" s="81"/>
      <c r="AL71" s="78"/>
      <c r="AM71" s="72"/>
      <c r="AN71" s="73"/>
      <c r="AO71" s="73"/>
      <c r="AP71" s="73"/>
      <c r="AQ71" s="113"/>
      <c r="AR71" s="113"/>
      <c r="AT71" s="176"/>
      <c r="AU71" s="177"/>
      <c r="AV71" s="177"/>
      <c r="AW71" s="177"/>
    </row>
    <row r="72" spans="1:49" ht="15" customHeight="1">
      <c r="A72" s="135"/>
      <c r="B72" s="74"/>
      <c r="C72" s="74"/>
      <c r="D72" s="74"/>
      <c r="E72" s="74"/>
      <c r="F72" s="74"/>
      <c r="G72" s="118"/>
      <c r="H72" s="118"/>
      <c r="I72" s="75"/>
      <c r="J72" s="75"/>
      <c r="K72" s="75"/>
      <c r="L72" s="75"/>
      <c r="M72" s="75"/>
      <c r="N72" s="75"/>
      <c r="O72" s="75"/>
      <c r="P72" s="75"/>
      <c r="Q72" s="72"/>
      <c r="R72" s="136"/>
      <c r="S72" s="136"/>
      <c r="T72" s="136"/>
      <c r="U72" s="136"/>
      <c r="V72" s="136"/>
      <c r="W72" s="136"/>
      <c r="X72" s="136"/>
      <c r="Y72" s="136"/>
      <c r="Z72" s="78"/>
      <c r="AA72" s="72"/>
      <c r="AB72" s="78"/>
      <c r="AC72" s="81"/>
      <c r="AD72" s="78"/>
      <c r="AE72" s="72"/>
      <c r="AF72" s="78"/>
      <c r="AG72" s="78"/>
      <c r="AH72" s="81"/>
      <c r="AI72" s="78"/>
      <c r="AJ72" s="73"/>
      <c r="AK72" s="81"/>
      <c r="AL72" s="78"/>
      <c r="AM72" s="72"/>
      <c r="AN72" s="73"/>
      <c r="AO72" s="73"/>
      <c r="AP72" s="73"/>
      <c r="AQ72" s="113"/>
      <c r="AR72" s="113"/>
      <c r="AT72" s="178"/>
      <c r="AU72" s="179"/>
      <c r="AV72" s="179"/>
      <c r="AW72" s="179"/>
    </row>
    <row r="73" spans="1:49" ht="15" customHeight="1">
      <c r="A73" s="135"/>
      <c r="B73" s="74"/>
      <c r="C73" s="74"/>
      <c r="D73" s="74"/>
      <c r="E73" s="74"/>
      <c r="F73" s="74"/>
      <c r="G73" s="118"/>
      <c r="H73" s="118"/>
      <c r="I73" s="75"/>
      <c r="J73" s="75"/>
      <c r="K73" s="75"/>
      <c r="L73" s="75"/>
      <c r="M73" s="75"/>
      <c r="N73" s="75"/>
      <c r="O73" s="75"/>
      <c r="P73" s="75"/>
      <c r="Q73" s="91"/>
      <c r="R73" s="88"/>
      <c r="S73" s="89"/>
      <c r="T73" s="90"/>
      <c r="U73" s="90"/>
      <c r="V73" s="90"/>
      <c r="W73" s="90"/>
      <c r="X73" s="91"/>
      <c r="Y73" s="91"/>
      <c r="Z73" s="91"/>
      <c r="AA73" s="89"/>
      <c r="AB73" s="92"/>
      <c r="AC73" s="92"/>
      <c r="AD73" s="92"/>
      <c r="AE73" s="92"/>
      <c r="AF73" s="92"/>
      <c r="AG73" s="92"/>
      <c r="AH73" s="92"/>
      <c r="AI73" s="92"/>
      <c r="AJ73" s="92"/>
      <c r="AK73" s="93"/>
      <c r="AL73" s="89"/>
      <c r="AM73" s="72"/>
      <c r="AN73" s="73"/>
      <c r="AO73" s="73"/>
      <c r="AP73" s="73"/>
      <c r="AT73" s="178"/>
      <c r="AU73" s="179"/>
      <c r="AV73" s="179"/>
      <c r="AW73" s="179"/>
    </row>
    <row r="74" spans="1:49" ht="15" customHeight="1">
      <c r="A74" s="135"/>
      <c r="B74" s="74"/>
      <c r="C74" s="74"/>
      <c r="D74" s="74"/>
      <c r="E74" s="74"/>
      <c r="F74" s="74"/>
      <c r="G74" s="99"/>
      <c r="H74" s="99"/>
      <c r="I74" s="75"/>
      <c r="J74" s="75"/>
      <c r="K74" s="75"/>
      <c r="L74" s="75"/>
      <c r="M74" s="75"/>
      <c r="N74" s="75"/>
      <c r="O74" s="75"/>
      <c r="P74" s="75"/>
      <c r="Q74" s="91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92"/>
      <c r="AC74" s="92"/>
      <c r="AD74" s="92"/>
      <c r="AE74" s="92"/>
      <c r="AF74" s="92"/>
      <c r="AG74" s="92"/>
      <c r="AH74" s="92"/>
      <c r="AI74" s="92"/>
      <c r="AJ74" s="92"/>
      <c r="AK74" s="89"/>
      <c r="AL74" s="89"/>
      <c r="AM74" s="72"/>
      <c r="AN74" s="73"/>
      <c r="AO74" s="73"/>
      <c r="AP74" s="73"/>
      <c r="AT74" s="178"/>
      <c r="AU74" s="179"/>
      <c r="AV74" s="179"/>
      <c r="AW74" s="179"/>
    </row>
    <row r="75" spans="1:49" ht="15" customHeight="1">
      <c r="A75" s="135"/>
      <c r="B75" s="74"/>
      <c r="C75" s="74"/>
      <c r="D75" s="74"/>
      <c r="E75" s="74"/>
      <c r="F75" s="74"/>
      <c r="G75" s="99"/>
      <c r="H75" s="99"/>
      <c r="I75" s="75"/>
      <c r="J75" s="75"/>
      <c r="K75" s="75"/>
      <c r="L75" s="75"/>
      <c r="M75" s="85"/>
      <c r="N75" s="85"/>
      <c r="O75" s="85"/>
      <c r="P75" s="85"/>
      <c r="Q75" s="72"/>
      <c r="R75" s="73"/>
      <c r="S75" s="73"/>
      <c r="T75" s="73"/>
      <c r="U75" s="89"/>
      <c r="V75" s="89"/>
      <c r="W75" s="89"/>
      <c r="X75" s="89"/>
      <c r="Y75" s="89"/>
      <c r="Z75" s="89"/>
      <c r="AA75" s="89"/>
      <c r="AB75" s="89"/>
      <c r="AK75" s="89"/>
      <c r="AL75" s="89"/>
      <c r="AM75" s="72"/>
      <c r="AN75" s="73"/>
      <c r="AO75" s="73"/>
      <c r="AP75" s="73"/>
      <c r="AT75" s="178"/>
      <c r="AU75" s="179"/>
      <c r="AV75" s="179"/>
      <c r="AW75" s="179"/>
    </row>
    <row r="76" spans="1:49" ht="15" customHeight="1">
      <c r="A76" s="135"/>
      <c r="B76" s="74"/>
      <c r="C76" s="74"/>
      <c r="D76" s="74"/>
      <c r="E76" s="74"/>
      <c r="F76" s="74"/>
      <c r="G76" s="99"/>
      <c r="H76" s="99"/>
      <c r="I76" s="75"/>
      <c r="J76" s="75"/>
      <c r="K76" s="75"/>
      <c r="L76" s="75"/>
      <c r="M76" s="85"/>
      <c r="N76" s="85"/>
      <c r="O76" s="85"/>
      <c r="P76" s="85"/>
      <c r="Q76" s="91"/>
      <c r="R76" s="137"/>
      <c r="S76" s="72"/>
      <c r="T76" s="72"/>
      <c r="U76" s="72"/>
      <c r="V76" s="138"/>
      <c r="W76" s="89"/>
      <c r="X76" s="139"/>
      <c r="Y76" s="139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72"/>
      <c r="AN76" s="73"/>
      <c r="AO76" s="73"/>
      <c r="AP76" s="73"/>
      <c r="AT76" s="178"/>
      <c r="AU76" s="179"/>
      <c r="AV76" s="179"/>
      <c r="AW76" s="179"/>
    </row>
    <row r="77" spans="1:49" ht="15" customHeight="1">
      <c r="A77" s="135"/>
      <c r="B77" s="100"/>
      <c r="C77" s="94"/>
      <c r="D77" s="94"/>
      <c r="E77" s="94"/>
      <c r="F77" s="94"/>
      <c r="G77" s="99"/>
      <c r="H77" s="99"/>
      <c r="I77" s="75"/>
      <c r="J77" s="75"/>
      <c r="K77" s="75"/>
      <c r="L77" s="75"/>
      <c r="M77" s="75"/>
      <c r="N77" s="75"/>
      <c r="O77" s="75"/>
      <c r="P77" s="75"/>
      <c r="Q77" s="91"/>
      <c r="R77" s="88"/>
      <c r="S77" s="89"/>
      <c r="T77" s="90"/>
      <c r="U77" s="90"/>
      <c r="V77" s="90"/>
      <c r="W77" s="90"/>
      <c r="X77" s="140"/>
      <c r="Y77" s="140"/>
      <c r="Z77" s="140"/>
      <c r="AA77" s="89"/>
      <c r="AB77" s="92"/>
      <c r="AC77" s="92"/>
      <c r="AD77" s="92"/>
      <c r="AE77" s="92"/>
      <c r="AF77" s="92"/>
      <c r="AG77" s="92"/>
      <c r="AH77" s="92"/>
      <c r="AI77" s="92"/>
      <c r="AJ77" s="92"/>
      <c r="AK77" s="93"/>
      <c r="AL77" s="89"/>
      <c r="AM77" s="72"/>
      <c r="AN77" s="73"/>
      <c r="AO77" s="73"/>
      <c r="AP77" s="73"/>
      <c r="AT77" s="178"/>
      <c r="AU77" s="179"/>
      <c r="AV77" s="179"/>
      <c r="AW77" s="179"/>
    </row>
    <row r="78" spans="1:49" ht="15" customHeight="1">
      <c r="A78" s="135"/>
      <c r="B78" s="100"/>
      <c r="C78" s="94"/>
      <c r="D78" s="94"/>
      <c r="E78" s="94"/>
      <c r="F78" s="94"/>
      <c r="G78" s="99"/>
      <c r="H78" s="99"/>
      <c r="I78" s="75"/>
      <c r="J78" s="75"/>
      <c r="K78" s="75"/>
      <c r="L78" s="75"/>
      <c r="M78" s="75"/>
      <c r="N78" s="75"/>
      <c r="O78" s="75"/>
      <c r="P78" s="75"/>
      <c r="Q78" s="91"/>
      <c r="R78" s="89"/>
      <c r="S78" s="89"/>
      <c r="T78" s="89"/>
      <c r="U78" s="89"/>
      <c r="V78" s="89"/>
      <c r="W78" s="89"/>
      <c r="X78" s="89"/>
      <c r="Y78" s="88"/>
      <c r="Z78" s="88"/>
      <c r="AA78" s="88"/>
      <c r="AB78" s="89"/>
      <c r="AC78" s="89"/>
      <c r="AD78" s="141"/>
      <c r="AE78" s="141"/>
      <c r="AF78" s="141"/>
      <c r="AG78" s="89"/>
      <c r="AH78" s="89"/>
      <c r="AI78" s="89"/>
      <c r="AJ78" s="89"/>
      <c r="AK78" s="89"/>
      <c r="AL78" s="89"/>
      <c r="AM78" s="72"/>
      <c r="AN78" s="80"/>
      <c r="AO78" s="80"/>
      <c r="AP78" s="80"/>
      <c r="AT78" s="178"/>
      <c r="AU78" s="179"/>
      <c r="AV78" s="179"/>
      <c r="AW78" s="179"/>
    </row>
    <row r="79" spans="1:49" ht="15" customHeight="1">
      <c r="A79" s="135"/>
      <c r="B79" s="100"/>
      <c r="C79" s="94"/>
      <c r="D79" s="94"/>
      <c r="E79" s="94"/>
      <c r="F79" s="94"/>
      <c r="G79" s="99"/>
      <c r="H79" s="99"/>
      <c r="I79" s="75"/>
      <c r="J79" s="75"/>
      <c r="K79" s="75"/>
      <c r="L79" s="75"/>
      <c r="M79" s="85"/>
      <c r="N79" s="85"/>
      <c r="O79" s="85"/>
      <c r="P79" s="85"/>
      <c r="Q79" s="72"/>
      <c r="R79" s="73"/>
      <c r="S79" s="89"/>
      <c r="T79" s="89"/>
      <c r="U79" s="89"/>
      <c r="V79" s="89"/>
      <c r="W79" s="89"/>
      <c r="X79" s="89"/>
      <c r="Y79" s="88"/>
      <c r="Z79" s="88"/>
      <c r="AA79" s="88"/>
      <c r="AB79" s="89"/>
      <c r="AC79" s="89"/>
      <c r="AD79" s="141"/>
      <c r="AE79" s="141"/>
      <c r="AF79" s="141"/>
      <c r="AG79" s="89"/>
      <c r="AH79" s="89"/>
      <c r="AI79" s="89"/>
      <c r="AJ79" s="89"/>
      <c r="AK79" s="89"/>
      <c r="AL79" s="89"/>
      <c r="AM79" s="72"/>
      <c r="AN79" s="80"/>
      <c r="AO79" s="121"/>
      <c r="AP79" s="121"/>
      <c r="AT79" s="178"/>
      <c r="AU79" s="179"/>
      <c r="AV79" s="179"/>
      <c r="AW79" s="179"/>
    </row>
    <row r="80" spans="1:49" ht="15" customHeight="1">
      <c r="A80" s="135"/>
      <c r="B80" s="100"/>
      <c r="C80" s="94"/>
      <c r="D80" s="94"/>
      <c r="E80" s="94"/>
      <c r="F80" s="94"/>
      <c r="G80" s="99"/>
      <c r="H80" s="99"/>
      <c r="I80" s="75"/>
      <c r="J80" s="75"/>
      <c r="K80" s="75"/>
      <c r="L80" s="75"/>
      <c r="M80" s="85"/>
      <c r="N80" s="85"/>
      <c r="O80" s="85"/>
      <c r="P80" s="85"/>
      <c r="Q80" s="91"/>
      <c r="R80" s="137"/>
      <c r="S80" s="72"/>
      <c r="T80" s="72"/>
      <c r="U80" s="72"/>
      <c r="V80" s="138"/>
      <c r="W80" s="89"/>
      <c r="X80" s="139"/>
      <c r="Y80" s="139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72"/>
      <c r="AN80" s="80"/>
      <c r="AO80" s="121"/>
      <c r="AP80" s="121"/>
      <c r="AT80" s="176"/>
      <c r="AU80" s="180"/>
      <c r="AV80" s="177"/>
      <c r="AW80" s="177"/>
    </row>
    <row r="81" spans="1:49" ht="15" customHeight="1">
      <c r="A81" s="135"/>
      <c r="B81" s="100"/>
      <c r="C81" s="94"/>
      <c r="D81" s="94"/>
      <c r="E81" s="94"/>
      <c r="F81" s="94"/>
      <c r="G81" s="99"/>
      <c r="H81" s="99"/>
      <c r="I81" s="75"/>
      <c r="J81" s="75"/>
      <c r="K81" s="75"/>
      <c r="L81" s="75"/>
      <c r="M81" s="96"/>
      <c r="N81" s="75"/>
      <c r="O81" s="75"/>
      <c r="P81" s="75"/>
      <c r="Q81" s="73"/>
      <c r="R81" s="73"/>
      <c r="S81" s="73"/>
      <c r="T81" s="73"/>
      <c r="U81" s="73"/>
      <c r="V81" s="142"/>
      <c r="W81" s="142"/>
      <c r="X81" s="142"/>
      <c r="Y81" s="73"/>
      <c r="Z81" s="78"/>
      <c r="AA81" s="78"/>
      <c r="AB81" s="73"/>
      <c r="AC81" s="73"/>
      <c r="AD81" s="142"/>
      <c r="AE81" s="142"/>
      <c r="AF81" s="142"/>
      <c r="AG81" s="73"/>
      <c r="AH81" s="73"/>
      <c r="AI81" s="73"/>
      <c r="AJ81" s="73"/>
      <c r="AK81" s="73"/>
      <c r="AL81" s="73"/>
      <c r="AM81" s="72"/>
      <c r="AN81" s="80"/>
      <c r="AO81" s="80"/>
      <c r="AP81" s="80"/>
      <c r="AT81" s="178"/>
      <c r="AU81" s="181"/>
      <c r="AV81" s="182"/>
      <c r="AW81" s="182"/>
    </row>
    <row r="82" spans="1:49" ht="15" customHeight="1">
      <c r="A82" s="135"/>
      <c r="B82" s="100"/>
      <c r="C82" s="94"/>
      <c r="D82" s="94"/>
      <c r="E82" s="94"/>
      <c r="F82" s="94"/>
      <c r="G82" s="99"/>
      <c r="H82" s="99"/>
      <c r="I82" s="75"/>
      <c r="J82" s="75"/>
      <c r="K82" s="75"/>
      <c r="L82" s="75"/>
      <c r="M82" s="96"/>
      <c r="N82" s="75"/>
      <c r="O82" s="75"/>
      <c r="P82" s="75"/>
      <c r="Q82" s="73"/>
      <c r="R82" s="73"/>
      <c r="S82" s="73"/>
      <c r="T82" s="73"/>
      <c r="U82" s="73"/>
      <c r="V82" s="73"/>
      <c r="W82" s="73"/>
      <c r="X82" s="73"/>
      <c r="Y82" s="72"/>
      <c r="Z82" s="73"/>
      <c r="AA82" s="73"/>
      <c r="AB82" s="73"/>
      <c r="AC82" s="73"/>
      <c r="AD82" s="73"/>
      <c r="AE82" s="73"/>
      <c r="AF82" s="72"/>
      <c r="AG82" s="73"/>
      <c r="AH82" s="73"/>
      <c r="AI82" s="73"/>
      <c r="AJ82" s="73"/>
      <c r="AK82" s="73"/>
      <c r="AL82" s="73"/>
      <c r="AM82" s="72"/>
      <c r="AN82" s="80"/>
      <c r="AO82" s="80"/>
      <c r="AP82" s="80"/>
      <c r="AT82" s="178"/>
      <c r="AU82" s="181"/>
      <c r="AV82" s="182"/>
      <c r="AW82" s="182"/>
    </row>
    <row r="83" spans="1:49" ht="15" customHeight="1">
      <c r="A83" s="135"/>
      <c r="B83" s="100"/>
      <c r="C83" s="94"/>
      <c r="D83" s="94"/>
      <c r="E83" s="94"/>
      <c r="F83" s="94"/>
      <c r="G83" s="99"/>
      <c r="H83" s="99"/>
      <c r="I83" s="75"/>
      <c r="J83" s="75"/>
      <c r="K83" s="75"/>
      <c r="L83" s="75"/>
      <c r="M83" s="96"/>
      <c r="N83" s="75"/>
      <c r="O83" s="75"/>
      <c r="P83" s="75"/>
      <c r="Q83" s="73"/>
      <c r="R83" s="73"/>
      <c r="S83" s="73"/>
      <c r="T83" s="73"/>
      <c r="U83" s="73"/>
      <c r="V83" s="73"/>
      <c r="W83" s="73"/>
      <c r="X83" s="73"/>
      <c r="Y83" s="72"/>
      <c r="Z83" s="73"/>
      <c r="AA83" s="73"/>
      <c r="AB83" s="73"/>
      <c r="AC83" s="73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95"/>
      <c r="AO83" s="95"/>
      <c r="AP83" s="95"/>
      <c r="AT83" s="178"/>
      <c r="AU83" s="181"/>
      <c r="AV83" s="182"/>
      <c r="AW83" s="182"/>
    </row>
    <row r="84" spans="1:49" ht="15" customHeight="1">
      <c r="A84" s="135"/>
      <c r="B84" s="100"/>
      <c r="C84" s="94"/>
      <c r="D84" s="94"/>
      <c r="E84" s="94"/>
      <c r="F84" s="94"/>
      <c r="G84" s="99"/>
      <c r="H84" s="99"/>
      <c r="I84" s="75"/>
      <c r="J84" s="75"/>
      <c r="K84" s="75"/>
      <c r="L84" s="75"/>
      <c r="M84" s="96"/>
      <c r="N84" s="75"/>
      <c r="O84" s="75"/>
      <c r="P84" s="75"/>
      <c r="Q84" s="73"/>
      <c r="R84" s="73"/>
      <c r="S84" s="73"/>
      <c r="T84" s="73"/>
      <c r="U84" s="73"/>
      <c r="V84" s="73"/>
      <c r="W84" s="73"/>
      <c r="X84" s="73"/>
      <c r="Y84" s="72"/>
      <c r="Z84" s="73"/>
      <c r="AA84" s="73"/>
      <c r="AB84" s="73"/>
      <c r="AC84" s="73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95"/>
      <c r="AO84" s="95"/>
      <c r="AP84" s="95"/>
      <c r="AT84" s="178"/>
      <c r="AU84" s="181"/>
      <c r="AV84" s="182"/>
      <c r="AW84" s="182"/>
    </row>
    <row r="85" spans="1:42" ht="15" customHeight="1">
      <c r="A85" s="135"/>
      <c r="B85" s="100"/>
      <c r="C85" s="94"/>
      <c r="D85" s="94"/>
      <c r="E85" s="94"/>
      <c r="F85" s="94"/>
      <c r="G85" s="99"/>
      <c r="H85" s="99"/>
      <c r="I85" s="75"/>
      <c r="J85" s="75"/>
      <c r="K85" s="75"/>
      <c r="L85" s="75"/>
      <c r="M85" s="96"/>
      <c r="N85" s="75"/>
      <c r="O85" s="75"/>
      <c r="P85" s="75"/>
      <c r="Q85" s="73"/>
      <c r="R85" s="73"/>
      <c r="S85" s="73"/>
      <c r="T85" s="73"/>
      <c r="U85" s="73"/>
      <c r="V85" s="73"/>
      <c r="W85" s="73"/>
      <c r="X85" s="73"/>
      <c r="Y85" s="72"/>
      <c r="Z85" s="73"/>
      <c r="AA85" s="73"/>
      <c r="AB85" s="73"/>
      <c r="AC85" s="73"/>
      <c r="AD85" s="73"/>
      <c r="AE85" s="73"/>
      <c r="AF85" s="72"/>
      <c r="AG85" s="73"/>
      <c r="AH85" s="73"/>
      <c r="AI85" s="73"/>
      <c r="AJ85" s="73"/>
      <c r="AK85" s="73"/>
      <c r="AL85" s="73"/>
      <c r="AM85" s="73"/>
      <c r="AN85" s="73"/>
      <c r="AO85" s="73"/>
      <c r="AP85" s="73"/>
    </row>
    <row r="86" spans="1:49" ht="15" customHeight="1">
      <c r="A86" s="135"/>
      <c r="B86" s="100"/>
      <c r="C86" s="94"/>
      <c r="D86" s="94"/>
      <c r="E86" s="94"/>
      <c r="F86" s="94"/>
      <c r="G86" s="99"/>
      <c r="H86" s="99"/>
      <c r="I86" s="75"/>
      <c r="J86" s="75"/>
      <c r="K86" s="75"/>
      <c r="L86" s="75"/>
      <c r="Q86" s="73"/>
      <c r="R86" s="73"/>
      <c r="S86" s="73"/>
      <c r="T86" s="73"/>
      <c r="U86" s="73"/>
      <c r="V86" s="73"/>
      <c r="W86" s="73"/>
      <c r="X86" s="73"/>
      <c r="Y86" s="72"/>
      <c r="Z86" s="73"/>
      <c r="AA86" s="73"/>
      <c r="AB86" s="73"/>
      <c r="AC86" s="73"/>
      <c r="AD86" s="73"/>
      <c r="AE86" s="73"/>
      <c r="AF86" s="72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T86" s="97"/>
      <c r="AU86" s="97"/>
      <c r="AV86" s="97"/>
      <c r="AW86" s="97"/>
    </row>
    <row r="87" spans="1:49" ht="15" customHeight="1">
      <c r="A87" s="135"/>
      <c r="B87" s="100"/>
      <c r="C87" s="94"/>
      <c r="D87" s="94"/>
      <c r="E87" s="94"/>
      <c r="F87" s="94"/>
      <c r="G87" s="99"/>
      <c r="H87" s="99"/>
      <c r="I87" s="98"/>
      <c r="J87" s="98"/>
      <c r="K87" s="98"/>
      <c r="L87" s="98"/>
      <c r="M87" s="101"/>
      <c r="N87" s="101"/>
      <c r="O87" s="101"/>
      <c r="P87" s="101"/>
      <c r="Q87" s="73"/>
      <c r="R87" s="73"/>
      <c r="S87" s="73"/>
      <c r="T87" s="73"/>
      <c r="U87" s="73"/>
      <c r="V87" s="73"/>
      <c r="W87" s="73"/>
      <c r="X87" s="73"/>
      <c r="Y87" s="72"/>
      <c r="Z87" s="73"/>
      <c r="AA87" s="73"/>
      <c r="AB87" s="73"/>
      <c r="AC87" s="72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T87" s="97"/>
      <c r="AU87" s="97"/>
      <c r="AV87" s="97"/>
      <c r="AW87" s="97"/>
    </row>
    <row r="88" spans="1:49" ht="15" customHeight="1">
      <c r="A88" s="135"/>
      <c r="B88" s="100"/>
      <c r="C88" s="94"/>
      <c r="D88" s="94"/>
      <c r="E88" s="94"/>
      <c r="F88" s="94"/>
      <c r="G88" s="99"/>
      <c r="H88" s="99"/>
      <c r="I88" s="98"/>
      <c r="J88" s="98"/>
      <c r="K88" s="98"/>
      <c r="L88" s="98"/>
      <c r="M88" s="76"/>
      <c r="N88" s="76"/>
      <c r="O88" s="76"/>
      <c r="P88" s="76"/>
      <c r="Q88" s="73"/>
      <c r="R88" s="73"/>
      <c r="S88" s="73"/>
      <c r="T88" s="73"/>
      <c r="U88" s="73"/>
      <c r="V88" s="73"/>
      <c r="W88" s="73"/>
      <c r="X88" s="73"/>
      <c r="Y88" s="72"/>
      <c r="Z88" s="73"/>
      <c r="AA88" s="73"/>
      <c r="AB88" s="73"/>
      <c r="AC88" s="72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T88" s="97"/>
      <c r="AU88" s="97"/>
      <c r="AV88" s="97"/>
      <c r="AW88" s="97"/>
    </row>
    <row r="89" spans="1:49" ht="15" customHeight="1">
      <c r="A89" s="135"/>
      <c r="B89" s="100"/>
      <c r="C89" s="94"/>
      <c r="D89" s="94"/>
      <c r="E89" s="94"/>
      <c r="F89" s="94"/>
      <c r="G89" s="99"/>
      <c r="H89" s="99"/>
      <c r="I89" s="98"/>
      <c r="J89" s="98"/>
      <c r="K89" s="98"/>
      <c r="L89" s="98"/>
      <c r="M89" s="105"/>
      <c r="N89" s="76"/>
      <c r="O89" s="76"/>
      <c r="P89" s="76"/>
      <c r="Q89" s="72"/>
      <c r="R89" s="73"/>
      <c r="S89" s="73"/>
      <c r="T89" s="73"/>
      <c r="U89" s="73"/>
      <c r="V89" s="73"/>
      <c r="W89" s="73"/>
      <c r="X89" s="73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73"/>
      <c r="AM89" s="73"/>
      <c r="AN89" s="73"/>
      <c r="AO89" s="73"/>
      <c r="AP89" s="73"/>
      <c r="AT89" s="97"/>
      <c r="AU89" s="97"/>
      <c r="AV89" s="97"/>
      <c r="AW89" s="97"/>
    </row>
    <row r="90" spans="1:49" ht="15" customHeight="1">
      <c r="A90" s="135"/>
      <c r="B90" s="100"/>
      <c r="C90" s="94"/>
      <c r="D90" s="94"/>
      <c r="E90" s="94"/>
      <c r="F90" s="94"/>
      <c r="G90" s="99"/>
      <c r="H90" s="99"/>
      <c r="I90" s="98"/>
      <c r="J90" s="98"/>
      <c r="K90" s="98"/>
      <c r="L90" s="98"/>
      <c r="M90" s="101"/>
      <c r="N90" s="101"/>
      <c r="O90" s="101"/>
      <c r="P90" s="101"/>
      <c r="Q90" s="73"/>
      <c r="R90" s="73"/>
      <c r="S90" s="73"/>
      <c r="T90" s="73"/>
      <c r="U90" s="73"/>
      <c r="V90" s="73"/>
      <c r="W90" s="73"/>
      <c r="X90" s="73"/>
      <c r="Y90" s="72"/>
      <c r="Z90" s="73"/>
      <c r="AA90" s="73"/>
      <c r="AB90" s="73"/>
      <c r="AC90" s="72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T90" s="97"/>
      <c r="AU90" s="97"/>
      <c r="AV90" s="97"/>
      <c r="AW90" s="97"/>
    </row>
    <row r="91" spans="1:49" ht="15" customHeight="1">
      <c r="A91" s="135"/>
      <c r="G91" s="99"/>
      <c r="H91" s="99"/>
      <c r="I91" s="98"/>
      <c r="J91" s="98"/>
      <c r="K91" s="98"/>
      <c r="L91" s="98"/>
      <c r="M91" s="76"/>
      <c r="N91" s="76"/>
      <c r="O91" s="76"/>
      <c r="P91" s="76"/>
      <c r="Q91" s="73"/>
      <c r="R91" s="73"/>
      <c r="S91" s="73"/>
      <c r="T91" s="73"/>
      <c r="U91" s="73"/>
      <c r="V91" s="73"/>
      <c r="W91" s="73"/>
      <c r="X91" s="73"/>
      <c r="Y91" s="72"/>
      <c r="Z91" s="73"/>
      <c r="AA91" s="73"/>
      <c r="AB91" s="73"/>
      <c r="AC91" s="72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T91" s="97"/>
      <c r="AU91" s="97"/>
      <c r="AW91" s="97"/>
    </row>
    <row r="92" spans="1:49" ht="15" customHeight="1">
      <c r="A92" s="135"/>
      <c r="B92" s="72"/>
      <c r="C92" s="73"/>
      <c r="D92" s="81"/>
      <c r="E92" s="81"/>
      <c r="F92" s="81"/>
      <c r="G92" s="99"/>
      <c r="H92" s="99"/>
      <c r="I92" s="98"/>
      <c r="J92" s="98"/>
      <c r="K92" s="98"/>
      <c r="L92" s="98"/>
      <c r="M92" s="105"/>
      <c r="N92" s="76"/>
      <c r="O92" s="76"/>
      <c r="P92" s="76"/>
      <c r="Q92" s="72"/>
      <c r="R92" s="73"/>
      <c r="S92" s="73"/>
      <c r="T92" s="73"/>
      <c r="U92" s="73"/>
      <c r="V92" s="73"/>
      <c r="W92" s="73"/>
      <c r="X92" s="73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73"/>
      <c r="AM92" s="73"/>
      <c r="AN92" s="73"/>
      <c r="AO92" s="73"/>
      <c r="AP92" s="73"/>
      <c r="AT92" s="97"/>
      <c r="AU92" s="97"/>
      <c r="AV92" s="97"/>
      <c r="AW92" s="97"/>
    </row>
    <row r="93" spans="1:52" s="103" customFormat="1" ht="15" customHeight="1">
      <c r="A93" s="97"/>
      <c r="B93" s="74"/>
      <c r="C93" s="74"/>
      <c r="D93" s="74"/>
      <c r="E93" s="74"/>
      <c r="F93" s="74"/>
      <c r="G93" s="78"/>
      <c r="H93" s="115"/>
      <c r="I93" s="83"/>
      <c r="J93" s="86"/>
      <c r="K93" s="86"/>
      <c r="L93" s="86"/>
      <c r="M93" s="83"/>
      <c r="N93" s="83"/>
      <c r="O93" s="83"/>
      <c r="P93" s="79"/>
      <c r="Q93" s="72"/>
      <c r="R93" s="78"/>
      <c r="S93" s="72"/>
      <c r="T93" s="78"/>
      <c r="U93" s="72"/>
      <c r="V93" s="78"/>
      <c r="W93" s="72"/>
      <c r="X93" s="78"/>
      <c r="Y93" s="72"/>
      <c r="Z93" s="78"/>
      <c r="AA93" s="72"/>
      <c r="AB93" s="78"/>
      <c r="AC93" s="72"/>
      <c r="AD93" s="78"/>
      <c r="AE93" s="72"/>
      <c r="AF93" s="78"/>
      <c r="AG93" s="78"/>
      <c r="AH93" s="81"/>
      <c r="AI93" s="78"/>
      <c r="AJ93" s="73"/>
      <c r="AK93" s="81"/>
      <c r="AL93" s="78"/>
      <c r="AM93" s="72"/>
      <c r="AN93" s="73"/>
      <c r="AO93" s="73"/>
      <c r="AP93" s="73"/>
      <c r="AQ93" s="113"/>
      <c r="AR93" s="113"/>
      <c r="AT93" s="97"/>
      <c r="AU93" s="97"/>
      <c r="AV93" s="97"/>
      <c r="AW93" s="97"/>
      <c r="AY93" s="175"/>
      <c r="AZ93" s="175"/>
    </row>
    <row r="94" spans="1:52" s="103" customFormat="1" ht="15" customHeight="1">
      <c r="A94" s="97"/>
      <c r="B94" s="74"/>
      <c r="C94" s="74"/>
      <c r="D94" s="74"/>
      <c r="E94" s="74"/>
      <c r="F94" s="74"/>
      <c r="G94" s="118"/>
      <c r="H94" s="118"/>
      <c r="I94" s="75"/>
      <c r="J94" s="75"/>
      <c r="K94" s="75"/>
      <c r="L94" s="75"/>
      <c r="M94" s="75"/>
      <c r="N94" s="75"/>
      <c r="O94" s="75"/>
      <c r="P94" s="75"/>
      <c r="Q94" s="72"/>
      <c r="R94" s="126"/>
      <c r="S94" s="143"/>
      <c r="T94" s="143"/>
      <c r="U94" s="143"/>
      <c r="V94" s="143"/>
      <c r="W94" s="72"/>
      <c r="X94" s="78"/>
      <c r="Y94" s="81"/>
      <c r="Z94" s="78"/>
      <c r="AA94" s="81"/>
      <c r="AB94" s="78"/>
      <c r="AC94" s="81"/>
      <c r="AD94" s="78"/>
      <c r="AE94" s="78"/>
      <c r="AF94" s="78"/>
      <c r="AG94" s="78"/>
      <c r="AH94" s="81"/>
      <c r="AI94" s="78"/>
      <c r="AJ94" s="73"/>
      <c r="AK94" s="81"/>
      <c r="AL94" s="78"/>
      <c r="AM94" s="72"/>
      <c r="AN94" s="73"/>
      <c r="AO94" s="73"/>
      <c r="AP94" s="73"/>
      <c r="AQ94" s="113"/>
      <c r="AR94" s="113"/>
      <c r="AT94" s="97"/>
      <c r="AU94" s="97"/>
      <c r="AV94" s="97"/>
      <c r="AW94" s="97"/>
      <c r="AY94" s="175"/>
      <c r="AZ94" s="175"/>
    </row>
    <row r="95" spans="1:52" s="103" customFormat="1" ht="15" customHeight="1">
      <c r="A95" s="97"/>
      <c r="B95" s="74"/>
      <c r="C95" s="74"/>
      <c r="D95" s="74"/>
      <c r="E95" s="74"/>
      <c r="F95" s="74"/>
      <c r="G95" s="118"/>
      <c r="H95" s="118"/>
      <c r="I95" s="75"/>
      <c r="J95" s="75"/>
      <c r="K95" s="75"/>
      <c r="L95" s="75"/>
      <c r="M95" s="75"/>
      <c r="N95" s="75"/>
      <c r="O95" s="75"/>
      <c r="P95" s="75"/>
      <c r="Q95" s="91"/>
      <c r="R95" s="88"/>
      <c r="S95" s="89"/>
      <c r="T95" s="90"/>
      <c r="U95" s="90"/>
      <c r="V95" s="90"/>
      <c r="W95" s="90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3"/>
      <c r="AL95" s="89"/>
      <c r="AM95" s="72"/>
      <c r="AN95" s="73"/>
      <c r="AO95" s="73"/>
      <c r="AP95" s="73"/>
      <c r="AQ95" s="113"/>
      <c r="AR95" s="113"/>
      <c r="AT95" s="97"/>
      <c r="AU95" s="97"/>
      <c r="AV95" s="97"/>
      <c r="AW95" s="97"/>
      <c r="AY95" s="175"/>
      <c r="AZ95" s="175"/>
    </row>
    <row r="96" spans="1:52" s="103" customFormat="1" ht="15" customHeight="1">
      <c r="A96" s="97"/>
      <c r="B96" s="74"/>
      <c r="C96" s="74"/>
      <c r="D96" s="74"/>
      <c r="E96" s="74"/>
      <c r="F96" s="74"/>
      <c r="G96" s="99"/>
      <c r="H96" s="99"/>
      <c r="I96" s="75"/>
      <c r="J96" s="75"/>
      <c r="K96" s="75"/>
      <c r="L96" s="75"/>
      <c r="M96" s="75"/>
      <c r="N96" s="75"/>
      <c r="O96" s="75"/>
      <c r="P96" s="75"/>
      <c r="Q96" s="72"/>
      <c r="R96" s="88"/>
      <c r="S96" s="89"/>
      <c r="T96" s="7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72"/>
      <c r="AN96" s="73"/>
      <c r="AO96" s="73"/>
      <c r="AP96" s="73"/>
      <c r="AQ96" s="79"/>
      <c r="AR96" s="79"/>
      <c r="AT96" s="97"/>
      <c r="AU96" s="97"/>
      <c r="AV96" s="97"/>
      <c r="AW96" s="97"/>
      <c r="AY96" s="175"/>
      <c r="AZ96" s="175"/>
    </row>
    <row r="97" spans="1:52" s="103" customFormat="1" ht="15" customHeight="1">
      <c r="A97" s="97"/>
      <c r="B97" s="74"/>
      <c r="C97" s="74"/>
      <c r="D97" s="74"/>
      <c r="E97" s="74"/>
      <c r="F97" s="74"/>
      <c r="G97" s="99"/>
      <c r="H97" s="99"/>
      <c r="I97" s="75"/>
      <c r="J97" s="75"/>
      <c r="K97" s="75"/>
      <c r="L97" s="75"/>
      <c r="M97" s="75"/>
      <c r="N97" s="75"/>
      <c r="O97" s="75"/>
      <c r="P97" s="75"/>
      <c r="Q97" s="91"/>
      <c r="R97" s="137"/>
      <c r="S97" s="72"/>
      <c r="T97" s="72"/>
      <c r="U97" s="72"/>
      <c r="V97" s="138"/>
      <c r="W97" s="89"/>
      <c r="X97" s="139"/>
      <c r="Y97" s="139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72"/>
      <c r="AN97" s="73"/>
      <c r="AO97" s="73"/>
      <c r="AP97" s="73"/>
      <c r="AQ97" s="79"/>
      <c r="AR97" s="79"/>
      <c r="AT97" s="97"/>
      <c r="AU97" s="97"/>
      <c r="AV97" s="97"/>
      <c r="AW97" s="97"/>
      <c r="AY97" s="175"/>
      <c r="AZ97" s="175"/>
    </row>
    <row r="98" spans="1:52" s="103" customFormat="1" ht="15" customHeight="1">
      <c r="A98" s="97"/>
      <c r="B98" s="100"/>
      <c r="C98" s="94"/>
      <c r="D98" s="94"/>
      <c r="E98" s="94"/>
      <c r="F98" s="94"/>
      <c r="G98" s="99"/>
      <c r="H98" s="99"/>
      <c r="I98" s="75"/>
      <c r="J98" s="75"/>
      <c r="K98" s="75"/>
      <c r="L98" s="75"/>
      <c r="M98" s="101"/>
      <c r="N98" s="101"/>
      <c r="O98" s="101"/>
      <c r="P98" s="101"/>
      <c r="Q98" s="75"/>
      <c r="R98" s="75"/>
      <c r="S98" s="75"/>
      <c r="T98" s="75"/>
      <c r="U98" s="73"/>
      <c r="V98" s="73"/>
      <c r="W98" s="78"/>
      <c r="X98" s="73"/>
      <c r="Y98" s="72"/>
      <c r="Z98" s="73"/>
      <c r="AA98" s="73"/>
      <c r="AB98" s="72"/>
      <c r="AC98" s="72"/>
      <c r="AD98" s="78"/>
      <c r="AE98" s="72"/>
      <c r="AF98" s="78"/>
      <c r="AG98" s="72"/>
      <c r="AH98" s="78"/>
      <c r="AI98" s="72"/>
      <c r="AJ98" s="78"/>
      <c r="AK98" s="72"/>
      <c r="AL98" s="78"/>
      <c r="AM98" s="72"/>
      <c r="AN98" s="73"/>
      <c r="AO98" s="73"/>
      <c r="AP98" s="73"/>
      <c r="AQ98" s="79"/>
      <c r="AR98" s="79"/>
      <c r="AT98" s="97"/>
      <c r="AU98" s="97"/>
      <c r="AV98" s="97"/>
      <c r="AW98" s="97"/>
      <c r="AY98" s="175"/>
      <c r="AZ98" s="175"/>
    </row>
    <row r="99" spans="1:52" s="103" customFormat="1" ht="15" customHeight="1">
      <c r="A99" s="97"/>
      <c r="B99" s="100"/>
      <c r="C99" s="94"/>
      <c r="D99" s="94"/>
      <c r="E99" s="94"/>
      <c r="F99" s="94"/>
      <c r="G99" s="99"/>
      <c r="H99" s="99"/>
      <c r="I99" s="75"/>
      <c r="J99" s="75"/>
      <c r="K99" s="75"/>
      <c r="L99" s="75"/>
      <c r="M99" s="101"/>
      <c r="N99" s="101"/>
      <c r="O99" s="101"/>
      <c r="P99" s="101"/>
      <c r="Q99" s="75"/>
      <c r="R99" s="75"/>
      <c r="S99" s="75"/>
      <c r="T99" s="75"/>
      <c r="U99" s="72"/>
      <c r="V99" s="78"/>
      <c r="W99" s="72"/>
      <c r="X99" s="78"/>
      <c r="Y99" s="72"/>
      <c r="Z99" s="78"/>
      <c r="AA99" s="72"/>
      <c r="AB99" s="78"/>
      <c r="AC99" s="72"/>
      <c r="AD99" s="78"/>
      <c r="AE99" s="72"/>
      <c r="AF99" s="78"/>
      <c r="AG99" s="72"/>
      <c r="AH99" s="78"/>
      <c r="AI99" s="72"/>
      <c r="AJ99" s="78"/>
      <c r="AK99" s="72"/>
      <c r="AL99" s="78"/>
      <c r="AM99" s="72"/>
      <c r="AN99" s="73"/>
      <c r="AO99" s="73"/>
      <c r="AP99" s="73"/>
      <c r="AQ99" s="79"/>
      <c r="AR99" s="79"/>
      <c r="AT99" s="97"/>
      <c r="AU99" s="97"/>
      <c r="AV99" s="97"/>
      <c r="AW99" s="97"/>
      <c r="AY99" s="175"/>
      <c r="AZ99" s="175"/>
    </row>
    <row r="100" spans="1:52" s="103" customFormat="1" ht="15" customHeight="1">
      <c r="A100" s="97"/>
      <c r="B100" s="100"/>
      <c r="C100" s="94"/>
      <c r="D100" s="94"/>
      <c r="E100" s="94"/>
      <c r="F100" s="94"/>
      <c r="G100" s="99"/>
      <c r="H100" s="99"/>
      <c r="I100" s="75"/>
      <c r="J100" s="75"/>
      <c r="K100" s="75"/>
      <c r="L100" s="75"/>
      <c r="M100" s="102"/>
      <c r="N100" s="102"/>
      <c r="O100" s="102"/>
      <c r="P100" s="102"/>
      <c r="Q100" s="144"/>
      <c r="R100" s="144"/>
      <c r="S100" s="144"/>
      <c r="T100" s="144"/>
      <c r="U100" s="78"/>
      <c r="V100" s="73"/>
      <c r="W100" s="73"/>
      <c r="X100" s="73"/>
      <c r="Y100" s="73"/>
      <c r="Z100" s="78"/>
      <c r="AA100" s="78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2"/>
      <c r="AN100" s="80"/>
      <c r="AO100" s="121"/>
      <c r="AP100" s="121"/>
      <c r="AQ100" s="79"/>
      <c r="AR100" s="79"/>
      <c r="AT100" s="97"/>
      <c r="AU100" s="97"/>
      <c r="AV100" s="97"/>
      <c r="AW100" s="97"/>
      <c r="AY100" s="175"/>
      <c r="AZ100" s="175"/>
    </row>
    <row r="101" spans="1:52" s="103" customFormat="1" ht="15" customHeight="1">
      <c r="A101" s="97"/>
      <c r="B101" s="100"/>
      <c r="C101" s="94"/>
      <c r="D101" s="94"/>
      <c r="E101" s="94"/>
      <c r="F101" s="94"/>
      <c r="G101" s="99"/>
      <c r="H101" s="99"/>
      <c r="I101" s="75"/>
      <c r="J101" s="75"/>
      <c r="K101" s="75"/>
      <c r="L101" s="75"/>
      <c r="M101" s="145"/>
      <c r="N101" s="102"/>
      <c r="O101" s="102"/>
      <c r="P101" s="102"/>
      <c r="Q101" s="145"/>
      <c r="R101" s="146"/>
      <c r="S101" s="146"/>
      <c r="T101" s="146"/>
      <c r="U101" s="72"/>
      <c r="V101" s="78"/>
      <c r="W101" s="72"/>
      <c r="X101" s="78"/>
      <c r="Y101" s="72"/>
      <c r="Z101" s="78"/>
      <c r="AA101" s="72"/>
      <c r="AB101" s="78"/>
      <c r="AC101" s="72"/>
      <c r="AD101" s="78"/>
      <c r="AE101" s="73"/>
      <c r="AF101" s="73"/>
      <c r="AG101" s="73"/>
      <c r="AH101" s="73"/>
      <c r="AI101" s="73"/>
      <c r="AJ101" s="73"/>
      <c r="AK101" s="73"/>
      <c r="AL101" s="78"/>
      <c r="AM101" s="72"/>
      <c r="AN101" s="80"/>
      <c r="AO101" s="80"/>
      <c r="AP101" s="80"/>
      <c r="AQ101" s="79"/>
      <c r="AR101" s="79"/>
      <c r="AT101" s="97"/>
      <c r="AU101" s="97"/>
      <c r="AV101" s="97"/>
      <c r="AW101" s="97"/>
      <c r="AY101" s="175"/>
      <c r="AZ101" s="175"/>
    </row>
    <row r="102" spans="1:52" s="103" customFormat="1" ht="15" customHeight="1">
      <c r="A102" s="97"/>
      <c r="B102" s="100"/>
      <c r="C102" s="94"/>
      <c r="D102" s="94"/>
      <c r="E102" s="94"/>
      <c r="F102" s="94"/>
      <c r="G102" s="99"/>
      <c r="H102" s="99"/>
      <c r="I102" s="75"/>
      <c r="J102" s="75"/>
      <c r="K102" s="75"/>
      <c r="L102" s="75"/>
      <c r="M102" s="96"/>
      <c r="N102" s="75"/>
      <c r="O102" s="75"/>
      <c r="P102" s="75"/>
      <c r="Q102" s="73"/>
      <c r="R102" s="73"/>
      <c r="S102" s="73"/>
      <c r="T102" s="73"/>
      <c r="W102" s="73"/>
      <c r="X102" s="72"/>
      <c r="Y102" s="72"/>
      <c r="Z102" s="72"/>
      <c r="AA102" s="73"/>
      <c r="AB102" s="78"/>
      <c r="AC102" s="78"/>
      <c r="AD102" s="73"/>
      <c r="AE102" s="73"/>
      <c r="AF102" s="72"/>
      <c r="AG102" s="72"/>
      <c r="AH102" s="72"/>
      <c r="AI102" s="73"/>
      <c r="AJ102" s="73"/>
      <c r="AK102" s="73"/>
      <c r="AL102" s="73"/>
      <c r="AM102" s="81"/>
      <c r="AN102" s="73"/>
      <c r="AO102" s="73"/>
      <c r="AP102" s="73"/>
      <c r="AQ102" s="79"/>
      <c r="AR102" s="79"/>
      <c r="AT102" s="97"/>
      <c r="AU102" s="97"/>
      <c r="AV102" s="97"/>
      <c r="AW102" s="97"/>
      <c r="AY102" s="175"/>
      <c r="AZ102" s="175"/>
    </row>
    <row r="103" spans="1:52" s="103" customFormat="1" ht="15" customHeight="1">
      <c r="A103" s="97"/>
      <c r="B103" s="100"/>
      <c r="C103" s="94"/>
      <c r="D103" s="94"/>
      <c r="E103" s="94"/>
      <c r="F103" s="94"/>
      <c r="G103" s="99"/>
      <c r="H103" s="99"/>
      <c r="I103" s="75"/>
      <c r="J103" s="75"/>
      <c r="K103" s="75"/>
      <c r="L103" s="75"/>
      <c r="M103" s="96"/>
      <c r="N103" s="75"/>
      <c r="O103" s="75"/>
      <c r="P103" s="75"/>
      <c r="Q103" s="73"/>
      <c r="R103" s="73"/>
      <c r="S103" s="73"/>
      <c r="T103" s="73"/>
      <c r="U103" s="73"/>
      <c r="V103" s="73"/>
      <c r="W103" s="73"/>
      <c r="X103" s="73"/>
      <c r="Y103" s="72"/>
      <c r="Z103" s="73"/>
      <c r="AA103" s="73"/>
      <c r="AB103" s="73"/>
      <c r="AC103" s="73"/>
      <c r="AD103" s="72"/>
      <c r="AE103" s="73"/>
      <c r="AF103" s="73"/>
      <c r="AG103" s="73"/>
      <c r="AH103" s="73"/>
      <c r="AI103" s="72"/>
      <c r="AJ103" s="73"/>
      <c r="AK103" s="73"/>
      <c r="AL103" s="73"/>
      <c r="AM103" s="81"/>
      <c r="AN103" s="73"/>
      <c r="AO103" s="73"/>
      <c r="AP103" s="73"/>
      <c r="AQ103" s="79"/>
      <c r="AR103" s="79"/>
      <c r="AT103" s="97"/>
      <c r="AU103" s="97"/>
      <c r="AV103" s="97"/>
      <c r="AW103" s="97"/>
      <c r="AY103" s="175"/>
      <c r="AZ103" s="175"/>
    </row>
    <row r="104" spans="1:52" s="103" customFormat="1" ht="15" customHeight="1">
      <c r="A104" s="97"/>
      <c r="B104" s="100"/>
      <c r="C104" s="94"/>
      <c r="D104" s="94"/>
      <c r="E104" s="94"/>
      <c r="F104" s="94"/>
      <c r="G104" s="99"/>
      <c r="H104" s="99"/>
      <c r="I104" s="75"/>
      <c r="J104" s="75"/>
      <c r="K104" s="75"/>
      <c r="L104" s="75"/>
      <c r="M104" s="96"/>
      <c r="N104" s="75"/>
      <c r="O104" s="75"/>
      <c r="P104" s="75"/>
      <c r="Q104" s="72"/>
      <c r="R104" s="83"/>
      <c r="T104" s="73"/>
      <c r="U104" s="73"/>
      <c r="V104" s="73"/>
      <c r="W104" s="73"/>
      <c r="X104" s="73"/>
      <c r="Y104" s="72"/>
      <c r="Z104" s="73"/>
      <c r="AA104" s="73"/>
      <c r="AB104" s="73"/>
      <c r="AC104" s="73"/>
      <c r="AD104" s="72"/>
      <c r="AE104" s="73"/>
      <c r="AF104" s="73"/>
      <c r="AG104" s="73"/>
      <c r="AH104" s="73"/>
      <c r="AI104" s="72"/>
      <c r="AJ104" s="73"/>
      <c r="AK104" s="73"/>
      <c r="AL104" s="73"/>
      <c r="AM104" s="81"/>
      <c r="AN104" s="73"/>
      <c r="AO104" s="73"/>
      <c r="AP104" s="73"/>
      <c r="AQ104" s="79"/>
      <c r="AR104" s="79"/>
      <c r="AT104" s="97"/>
      <c r="AU104" s="97"/>
      <c r="AV104" s="97"/>
      <c r="AW104" s="97"/>
      <c r="AY104" s="175"/>
      <c r="AZ104" s="175"/>
    </row>
    <row r="105" spans="1:52" s="103" customFormat="1" ht="15" customHeight="1">
      <c r="A105" s="97"/>
      <c r="B105" s="100"/>
      <c r="C105" s="94"/>
      <c r="D105" s="94"/>
      <c r="E105" s="94"/>
      <c r="F105" s="94"/>
      <c r="G105" s="99"/>
      <c r="H105" s="99"/>
      <c r="I105" s="75"/>
      <c r="J105" s="75"/>
      <c r="K105" s="75"/>
      <c r="L105" s="75"/>
      <c r="M105" s="101"/>
      <c r="N105" s="101"/>
      <c r="O105" s="101"/>
      <c r="P105" s="101"/>
      <c r="Q105" s="73"/>
      <c r="R105" s="73"/>
      <c r="S105" s="73"/>
      <c r="T105" s="73"/>
      <c r="U105" s="73"/>
      <c r="W105" s="73"/>
      <c r="X105" s="73"/>
      <c r="Y105" s="72"/>
      <c r="Z105" s="73"/>
      <c r="AA105" s="73"/>
      <c r="AB105" s="73"/>
      <c r="AC105" s="73"/>
      <c r="AD105" s="72"/>
      <c r="AE105" s="73"/>
      <c r="AF105" s="73"/>
      <c r="AG105" s="73"/>
      <c r="AH105" s="73"/>
      <c r="AI105" s="73"/>
      <c r="AJ105" s="73"/>
      <c r="AK105" s="73"/>
      <c r="AL105" s="73"/>
      <c r="AM105" s="81"/>
      <c r="AN105" s="73"/>
      <c r="AO105" s="73"/>
      <c r="AP105" s="73"/>
      <c r="AQ105" s="79"/>
      <c r="AR105" s="79"/>
      <c r="AT105" s="97"/>
      <c r="AU105" s="97"/>
      <c r="AV105" s="97"/>
      <c r="AW105" s="97"/>
      <c r="AY105" s="175"/>
      <c r="AZ105" s="175"/>
    </row>
    <row r="106" spans="1:52" s="103" customFormat="1" ht="15" customHeight="1">
      <c r="A106" s="97"/>
      <c r="B106" s="100"/>
      <c r="C106" s="94"/>
      <c r="D106" s="94"/>
      <c r="E106" s="94"/>
      <c r="F106" s="94"/>
      <c r="G106" s="99"/>
      <c r="H106" s="99"/>
      <c r="I106" s="75"/>
      <c r="J106" s="75"/>
      <c r="K106" s="75"/>
      <c r="L106" s="75"/>
      <c r="M106" s="76"/>
      <c r="N106" s="76"/>
      <c r="O106" s="76"/>
      <c r="P106" s="76"/>
      <c r="Q106" s="72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81"/>
      <c r="AN106" s="73"/>
      <c r="AO106" s="73"/>
      <c r="AP106" s="73"/>
      <c r="AQ106" s="79"/>
      <c r="AR106" s="79"/>
      <c r="AT106" s="97"/>
      <c r="AU106" s="97"/>
      <c r="AV106" s="97"/>
      <c r="AW106" s="97"/>
      <c r="AY106" s="175"/>
      <c r="AZ106" s="175"/>
    </row>
    <row r="107" spans="1:52" s="103" customFormat="1" ht="15" customHeight="1">
      <c r="A107" s="97"/>
      <c r="B107" s="100"/>
      <c r="C107" s="94"/>
      <c r="D107" s="94"/>
      <c r="E107" s="94"/>
      <c r="F107" s="94"/>
      <c r="G107" s="99"/>
      <c r="H107" s="99"/>
      <c r="I107" s="104"/>
      <c r="J107" s="104"/>
      <c r="K107" s="104"/>
      <c r="L107" s="104"/>
      <c r="M107" s="105"/>
      <c r="N107" s="76"/>
      <c r="O107" s="76"/>
      <c r="P107" s="76"/>
      <c r="Q107" s="73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81"/>
      <c r="AN107" s="73"/>
      <c r="AO107" s="73"/>
      <c r="AP107" s="73"/>
      <c r="AQ107" s="79"/>
      <c r="AR107" s="79"/>
      <c r="AT107" s="97"/>
      <c r="AU107" s="97"/>
      <c r="AV107" s="97"/>
      <c r="AW107" s="97"/>
      <c r="AY107" s="175"/>
      <c r="AZ107" s="175"/>
    </row>
    <row r="108" spans="1:52" s="103" customFormat="1" ht="15" customHeight="1">
      <c r="A108" s="97"/>
      <c r="B108" s="100"/>
      <c r="C108" s="94"/>
      <c r="D108" s="94"/>
      <c r="E108" s="94"/>
      <c r="F108" s="94"/>
      <c r="G108" s="99"/>
      <c r="H108" s="99"/>
      <c r="I108" s="104"/>
      <c r="J108" s="104"/>
      <c r="K108" s="104"/>
      <c r="L108" s="104"/>
      <c r="M108" s="101"/>
      <c r="N108" s="101"/>
      <c r="O108" s="101"/>
      <c r="P108" s="101"/>
      <c r="Q108" s="73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81"/>
      <c r="AN108" s="73"/>
      <c r="AO108" s="73"/>
      <c r="AP108" s="73"/>
      <c r="AQ108" s="79"/>
      <c r="AR108" s="79"/>
      <c r="AT108" s="97"/>
      <c r="AU108" s="97"/>
      <c r="AV108" s="97"/>
      <c r="AW108" s="97"/>
      <c r="AY108" s="175"/>
      <c r="AZ108" s="175"/>
    </row>
    <row r="109" spans="1:52" s="103" customFormat="1" ht="15" customHeight="1">
      <c r="A109" s="97"/>
      <c r="B109" s="79"/>
      <c r="C109" s="79"/>
      <c r="D109" s="79"/>
      <c r="E109" s="79"/>
      <c r="F109" s="79"/>
      <c r="G109" s="99"/>
      <c r="H109" s="99"/>
      <c r="I109" s="104"/>
      <c r="J109" s="104"/>
      <c r="K109" s="104"/>
      <c r="L109" s="104"/>
      <c r="M109" s="76"/>
      <c r="N109" s="76"/>
      <c r="O109" s="76"/>
      <c r="P109" s="76"/>
      <c r="Q109" s="72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81"/>
      <c r="AN109" s="73"/>
      <c r="AO109" s="73"/>
      <c r="AP109" s="73"/>
      <c r="AQ109" s="79"/>
      <c r="AR109" s="79"/>
      <c r="AT109" s="97"/>
      <c r="AU109" s="97"/>
      <c r="AV109" s="97"/>
      <c r="AW109" s="97"/>
      <c r="AY109" s="175"/>
      <c r="AZ109" s="175"/>
    </row>
    <row r="110" spans="1:52" s="103" customFormat="1" ht="15" customHeight="1">
      <c r="A110" s="97"/>
      <c r="B110" s="100"/>
      <c r="C110" s="94"/>
      <c r="D110" s="94"/>
      <c r="E110" s="94"/>
      <c r="F110" s="94"/>
      <c r="G110" s="99"/>
      <c r="H110" s="99"/>
      <c r="I110" s="104"/>
      <c r="J110" s="104"/>
      <c r="K110" s="104"/>
      <c r="L110" s="104"/>
      <c r="M110" s="96"/>
      <c r="N110" s="75"/>
      <c r="O110" s="75"/>
      <c r="P110" s="75"/>
      <c r="Q110" s="147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81"/>
      <c r="AN110" s="73"/>
      <c r="AO110" s="73"/>
      <c r="AP110" s="73"/>
      <c r="AQ110" s="79"/>
      <c r="AR110" s="79"/>
      <c r="AT110" s="97"/>
      <c r="AU110" s="97"/>
      <c r="AV110" s="97"/>
      <c r="AW110" s="97"/>
      <c r="AY110" s="175"/>
      <c r="AZ110" s="175"/>
    </row>
    <row r="111" spans="1:52" s="103" customFormat="1" ht="15" customHeight="1">
      <c r="A111" s="97"/>
      <c r="B111" s="100"/>
      <c r="C111" s="94"/>
      <c r="D111" s="94"/>
      <c r="E111" s="94"/>
      <c r="F111" s="94"/>
      <c r="G111" s="99"/>
      <c r="H111" s="99"/>
      <c r="I111" s="104"/>
      <c r="J111" s="104"/>
      <c r="K111" s="104"/>
      <c r="L111" s="104"/>
      <c r="M111" s="96"/>
      <c r="N111" s="75"/>
      <c r="O111" s="75"/>
      <c r="P111" s="75"/>
      <c r="Q111" s="147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81"/>
      <c r="AN111" s="73"/>
      <c r="AO111" s="73"/>
      <c r="AP111" s="73"/>
      <c r="AQ111" s="79"/>
      <c r="AR111" s="79"/>
      <c r="AT111" s="97"/>
      <c r="AU111" s="97"/>
      <c r="AV111" s="97"/>
      <c r="AW111" s="97"/>
      <c r="AY111" s="175"/>
      <c r="AZ111" s="175"/>
    </row>
    <row r="112" spans="1:52" s="103" customFormat="1" ht="15" customHeight="1">
      <c r="A112" s="97"/>
      <c r="B112" s="100"/>
      <c r="C112" s="94"/>
      <c r="D112" s="94"/>
      <c r="E112" s="94"/>
      <c r="F112" s="94"/>
      <c r="G112" s="99"/>
      <c r="H112" s="99"/>
      <c r="I112" s="104"/>
      <c r="J112" s="104"/>
      <c r="K112" s="104"/>
      <c r="L112" s="104"/>
      <c r="M112" s="96"/>
      <c r="N112" s="75"/>
      <c r="O112" s="75"/>
      <c r="P112" s="75"/>
      <c r="Q112" s="73"/>
      <c r="R112" s="73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81"/>
      <c r="AN112" s="73"/>
      <c r="AO112" s="73"/>
      <c r="AP112" s="73"/>
      <c r="AQ112" s="79"/>
      <c r="AR112" s="79"/>
      <c r="AT112" s="97"/>
      <c r="AU112" s="97"/>
      <c r="AV112" s="97"/>
      <c r="AW112" s="97"/>
      <c r="AY112" s="175"/>
      <c r="AZ112" s="175"/>
    </row>
    <row r="113" spans="1:52" s="103" customFormat="1" ht="15" customHeight="1">
      <c r="A113" s="97"/>
      <c r="B113" s="100"/>
      <c r="C113" s="94"/>
      <c r="D113" s="94"/>
      <c r="E113" s="94"/>
      <c r="F113" s="94"/>
      <c r="G113" s="99"/>
      <c r="H113" s="99"/>
      <c r="I113" s="104"/>
      <c r="J113" s="104"/>
      <c r="K113" s="104"/>
      <c r="L113" s="104"/>
      <c r="M113" s="96"/>
      <c r="N113" s="75"/>
      <c r="O113" s="75"/>
      <c r="P113" s="75"/>
      <c r="Q113" s="72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81"/>
      <c r="AN113" s="73"/>
      <c r="AO113" s="73"/>
      <c r="AP113" s="73"/>
      <c r="AQ113" s="79"/>
      <c r="AR113" s="79"/>
      <c r="AT113" s="97"/>
      <c r="AU113" s="97"/>
      <c r="AV113" s="97"/>
      <c r="AW113" s="97"/>
      <c r="AY113" s="175"/>
      <c r="AZ113" s="175"/>
    </row>
    <row r="114" spans="1:52" s="103" customFormat="1" ht="15" customHeight="1">
      <c r="A114" s="79"/>
      <c r="B114" s="100"/>
      <c r="C114" s="94"/>
      <c r="D114" s="94"/>
      <c r="E114" s="94"/>
      <c r="F114" s="94"/>
      <c r="G114" s="99"/>
      <c r="H114" s="99"/>
      <c r="I114" s="104"/>
      <c r="J114" s="104"/>
      <c r="K114" s="104"/>
      <c r="L114" s="104"/>
      <c r="M114" s="96"/>
      <c r="N114" s="75"/>
      <c r="O114" s="75"/>
      <c r="P114" s="75"/>
      <c r="Q114" s="73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81"/>
      <c r="AN114" s="73"/>
      <c r="AO114" s="73"/>
      <c r="AP114" s="73"/>
      <c r="AQ114" s="79"/>
      <c r="AR114" s="79"/>
      <c r="AT114" s="97"/>
      <c r="AU114" s="97"/>
      <c r="AV114" s="97"/>
      <c r="AW114" s="97"/>
      <c r="AY114" s="175"/>
      <c r="AZ114" s="175"/>
    </row>
    <row r="115" spans="1:52" s="103" customFormat="1" ht="15" customHeight="1">
      <c r="A115" s="183"/>
      <c r="B115" s="100"/>
      <c r="C115" s="94"/>
      <c r="D115" s="94"/>
      <c r="E115" s="94"/>
      <c r="F115" s="94"/>
      <c r="G115" s="99"/>
      <c r="H115" s="99"/>
      <c r="I115" s="104"/>
      <c r="J115" s="104"/>
      <c r="K115" s="104"/>
      <c r="L115" s="104"/>
      <c r="M115" s="96"/>
      <c r="N115" s="75"/>
      <c r="O115" s="75"/>
      <c r="P115" s="75"/>
      <c r="Q115" s="72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81"/>
      <c r="AN115" s="73"/>
      <c r="AO115" s="73"/>
      <c r="AP115" s="73"/>
      <c r="AQ115" s="79"/>
      <c r="AR115" s="79"/>
      <c r="AT115" s="97"/>
      <c r="AU115" s="97"/>
      <c r="AV115" s="97"/>
      <c r="AW115" s="97"/>
      <c r="AY115" s="175"/>
      <c r="AZ115" s="175"/>
    </row>
    <row r="116" spans="2:52" s="103" customFormat="1" ht="15" customHeight="1">
      <c r="B116" s="100"/>
      <c r="C116" s="94"/>
      <c r="D116" s="94"/>
      <c r="E116" s="94"/>
      <c r="F116" s="94"/>
      <c r="G116" s="99"/>
      <c r="H116" s="99"/>
      <c r="I116" s="104"/>
      <c r="J116" s="104"/>
      <c r="K116" s="104"/>
      <c r="L116" s="104"/>
      <c r="M116" s="101"/>
      <c r="N116" s="101"/>
      <c r="O116" s="101"/>
      <c r="P116" s="101"/>
      <c r="Q116" s="147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81"/>
      <c r="AN116" s="73"/>
      <c r="AO116" s="73"/>
      <c r="AP116" s="73"/>
      <c r="AQ116" s="79"/>
      <c r="AR116" s="79"/>
      <c r="AT116" s="97"/>
      <c r="AU116" s="97"/>
      <c r="AV116" s="97"/>
      <c r="AW116" s="97"/>
      <c r="AY116" s="175"/>
      <c r="AZ116" s="175"/>
    </row>
    <row r="117" spans="2:52" s="103" customFormat="1" ht="15" customHeight="1">
      <c r="B117" s="100"/>
      <c r="C117" s="94"/>
      <c r="D117" s="94"/>
      <c r="E117" s="94"/>
      <c r="F117" s="94"/>
      <c r="G117" s="99"/>
      <c r="H117" s="99"/>
      <c r="I117" s="104"/>
      <c r="J117" s="104"/>
      <c r="K117" s="104"/>
      <c r="L117" s="104"/>
      <c r="M117" s="76"/>
      <c r="N117" s="76"/>
      <c r="O117" s="76"/>
      <c r="P117" s="76"/>
      <c r="Q117" s="147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81"/>
      <c r="AN117" s="73"/>
      <c r="AO117" s="73"/>
      <c r="AP117" s="73"/>
      <c r="AQ117" s="79"/>
      <c r="AR117" s="79"/>
      <c r="AT117" s="97"/>
      <c r="AU117" s="97"/>
      <c r="AV117" s="97"/>
      <c r="AW117" s="97"/>
      <c r="AY117" s="175"/>
      <c r="AZ117" s="175"/>
    </row>
    <row r="118" spans="2:52" s="103" customFormat="1" ht="15" customHeight="1">
      <c r="B118" s="100"/>
      <c r="C118" s="94"/>
      <c r="D118" s="94"/>
      <c r="E118" s="94"/>
      <c r="F118" s="94"/>
      <c r="G118" s="99"/>
      <c r="H118" s="99"/>
      <c r="I118" s="104"/>
      <c r="J118" s="104"/>
      <c r="K118" s="104"/>
      <c r="L118" s="104"/>
      <c r="M118" s="105"/>
      <c r="N118" s="76"/>
      <c r="O118" s="76"/>
      <c r="P118" s="76"/>
      <c r="Q118" s="147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81"/>
      <c r="AN118" s="73"/>
      <c r="AO118" s="73"/>
      <c r="AP118" s="73"/>
      <c r="AQ118" s="79"/>
      <c r="AR118" s="79"/>
      <c r="AT118" s="97"/>
      <c r="AU118" s="97"/>
      <c r="AV118" s="97"/>
      <c r="AW118" s="97"/>
      <c r="AY118" s="175"/>
      <c r="AZ118" s="175"/>
    </row>
    <row r="119" spans="2:52" s="103" customFormat="1" ht="15" customHeight="1">
      <c r="B119" s="100"/>
      <c r="C119" s="94"/>
      <c r="D119" s="94"/>
      <c r="E119" s="94"/>
      <c r="F119" s="94"/>
      <c r="G119" s="99"/>
      <c r="H119" s="99"/>
      <c r="I119" s="104"/>
      <c r="J119" s="104"/>
      <c r="K119" s="104"/>
      <c r="L119" s="104"/>
      <c r="M119" s="105"/>
      <c r="N119" s="76"/>
      <c r="O119" s="76"/>
      <c r="P119" s="76"/>
      <c r="Q119" s="72"/>
      <c r="R119" s="73"/>
      <c r="S119" s="73"/>
      <c r="T119" s="73"/>
      <c r="U119" s="73"/>
      <c r="V119" s="73"/>
      <c r="W119" s="73"/>
      <c r="X119" s="73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73"/>
      <c r="AM119" s="81"/>
      <c r="AN119" s="73"/>
      <c r="AO119" s="73"/>
      <c r="AP119" s="73"/>
      <c r="AQ119" s="79"/>
      <c r="AR119" s="79"/>
      <c r="AT119" s="97"/>
      <c r="AU119" s="97"/>
      <c r="AV119" s="97"/>
      <c r="AW119" s="97"/>
      <c r="AY119" s="175"/>
      <c r="AZ119" s="175"/>
    </row>
    <row r="120" spans="2:52" s="103" customFormat="1" ht="15" customHeight="1">
      <c r="B120" s="100"/>
      <c r="C120" s="94"/>
      <c r="D120" s="94"/>
      <c r="E120" s="94"/>
      <c r="F120" s="94"/>
      <c r="G120" s="99"/>
      <c r="H120" s="99"/>
      <c r="I120" s="98"/>
      <c r="J120" s="98"/>
      <c r="K120" s="98"/>
      <c r="L120" s="98"/>
      <c r="M120" s="101"/>
      <c r="N120" s="101"/>
      <c r="O120" s="101"/>
      <c r="P120" s="101"/>
      <c r="Q120" s="73"/>
      <c r="R120" s="73"/>
      <c r="S120" s="73"/>
      <c r="T120" s="73"/>
      <c r="U120" s="73"/>
      <c r="V120" s="73"/>
      <c r="W120" s="73"/>
      <c r="X120" s="73"/>
      <c r="Y120" s="72"/>
      <c r="Z120" s="73"/>
      <c r="AA120" s="73"/>
      <c r="AB120" s="73"/>
      <c r="AC120" s="73"/>
      <c r="AD120" s="72"/>
      <c r="AE120" s="73"/>
      <c r="AF120" s="73"/>
      <c r="AG120" s="73"/>
      <c r="AH120" s="73"/>
      <c r="AI120" s="72"/>
      <c r="AJ120" s="73"/>
      <c r="AK120" s="73"/>
      <c r="AL120" s="73"/>
      <c r="AM120" s="81"/>
      <c r="AN120" s="73"/>
      <c r="AO120" s="73"/>
      <c r="AP120" s="73"/>
      <c r="AQ120" s="79"/>
      <c r="AR120" s="79"/>
      <c r="AT120" s="97"/>
      <c r="AU120" s="97"/>
      <c r="AV120" s="97"/>
      <c r="AW120" s="97"/>
      <c r="AY120" s="175"/>
      <c r="AZ120" s="175"/>
    </row>
    <row r="121" spans="2:52" s="103" customFormat="1" ht="15" customHeight="1">
      <c r="B121" s="100"/>
      <c r="C121" s="94"/>
      <c r="D121" s="94"/>
      <c r="E121" s="94"/>
      <c r="F121" s="94"/>
      <c r="G121" s="99"/>
      <c r="H121" s="99"/>
      <c r="I121" s="98"/>
      <c r="J121" s="98"/>
      <c r="K121" s="98"/>
      <c r="L121" s="98"/>
      <c r="M121" s="76"/>
      <c r="N121" s="76"/>
      <c r="O121" s="76"/>
      <c r="P121" s="76"/>
      <c r="Q121" s="72"/>
      <c r="R121" s="73"/>
      <c r="S121" s="73"/>
      <c r="T121" s="73"/>
      <c r="U121" s="73"/>
      <c r="V121" s="73"/>
      <c r="W121" s="73"/>
      <c r="X121" s="73"/>
      <c r="Y121" s="72"/>
      <c r="Z121" s="73"/>
      <c r="AA121" s="73"/>
      <c r="AB121" s="73"/>
      <c r="AC121" s="73"/>
      <c r="AD121" s="72"/>
      <c r="AE121" s="73"/>
      <c r="AF121" s="73"/>
      <c r="AG121" s="73"/>
      <c r="AH121" s="73"/>
      <c r="AI121" s="72"/>
      <c r="AJ121" s="73"/>
      <c r="AK121" s="73"/>
      <c r="AL121" s="73"/>
      <c r="AM121" s="81"/>
      <c r="AN121" s="73"/>
      <c r="AO121" s="73"/>
      <c r="AP121" s="73"/>
      <c r="AQ121" s="79"/>
      <c r="AR121" s="79"/>
      <c r="AT121" s="97"/>
      <c r="AU121" s="97"/>
      <c r="AV121" s="97"/>
      <c r="AW121" s="97"/>
      <c r="AY121" s="175"/>
      <c r="AZ121" s="175"/>
    </row>
    <row r="122" spans="2:52" s="103" customFormat="1" ht="15" customHeight="1">
      <c r="B122" s="100"/>
      <c r="C122" s="94"/>
      <c r="D122" s="94"/>
      <c r="E122" s="94"/>
      <c r="F122" s="94"/>
      <c r="G122" s="99"/>
      <c r="H122" s="99"/>
      <c r="I122" s="98"/>
      <c r="J122" s="98"/>
      <c r="K122" s="98"/>
      <c r="L122" s="98"/>
      <c r="M122" s="105"/>
      <c r="N122" s="76"/>
      <c r="O122" s="76"/>
      <c r="P122" s="76"/>
      <c r="Q122" s="73"/>
      <c r="R122" s="73"/>
      <c r="S122" s="73"/>
      <c r="T122" s="73"/>
      <c r="U122" s="73"/>
      <c r="V122" s="73"/>
      <c r="W122" s="73"/>
      <c r="X122" s="73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73"/>
      <c r="AM122" s="81"/>
      <c r="AN122" s="73"/>
      <c r="AO122" s="73"/>
      <c r="AP122" s="73"/>
      <c r="AQ122" s="79"/>
      <c r="AR122" s="79"/>
      <c r="AY122" s="175"/>
      <c r="AZ122" s="175"/>
    </row>
    <row r="123" spans="2:52" s="103" customFormat="1" ht="15" customHeight="1">
      <c r="B123" s="100"/>
      <c r="C123" s="94"/>
      <c r="D123" s="94"/>
      <c r="E123" s="94"/>
      <c r="F123" s="94"/>
      <c r="G123" s="99"/>
      <c r="H123" s="99"/>
      <c r="I123" s="98"/>
      <c r="J123" s="98"/>
      <c r="K123" s="98"/>
      <c r="L123" s="98"/>
      <c r="M123" s="101"/>
      <c r="N123" s="101"/>
      <c r="O123" s="101"/>
      <c r="P123" s="101"/>
      <c r="Q123" s="72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81"/>
      <c r="AN123" s="73"/>
      <c r="AO123" s="73"/>
      <c r="AP123" s="73"/>
      <c r="AQ123" s="79"/>
      <c r="AR123" s="79"/>
      <c r="AY123" s="175"/>
      <c r="AZ123" s="175"/>
    </row>
    <row r="124" spans="2:52" s="103" customFormat="1" ht="15" customHeight="1">
      <c r="B124" s="79"/>
      <c r="C124" s="79"/>
      <c r="D124" s="79"/>
      <c r="E124" s="79"/>
      <c r="F124" s="79"/>
      <c r="G124" s="99"/>
      <c r="H124" s="99"/>
      <c r="I124" s="98"/>
      <c r="J124" s="98"/>
      <c r="K124" s="98"/>
      <c r="L124" s="98"/>
      <c r="M124" s="76"/>
      <c r="N124" s="76"/>
      <c r="O124" s="76"/>
      <c r="P124" s="76"/>
      <c r="Q124" s="104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81"/>
      <c r="AN124" s="73"/>
      <c r="AO124" s="73"/>
      <c r="AP124" s="73"/>
      <c r="AQ124" s="79"/>
      <c r="AR124" s="79"/>
      <c r="AY124" s="175"/>
      <c r="AZ124" s="175"/>
    </row>
    <row r="125" spans="2:52" s="103" customFormat="1" ht="15" customHeight="1">
      <c r="B125" s="100"/>
      <c r="C125" s="94"/>
      <c r="D125" s="94"/>
      <c r="E125" s="94"/>
      <c r="F125" s="94"/>
      <c r="G125" s="99"/>
      <c r="H125" s="99"/>
      <c r="I125" s="98"/>
      <c r="J125" s="98"/>
      <c r="K125" s="98"/>
      <c r="L125" s="98"/>
      <c r="M125" s="76"/>
      <c r="N125" s="76"/>
      <c r="O125" s="76"/>
      <c r="P125" s="76"/>
      <c r="Q125" s="104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81"/>
      <c r="AN125" s="73"/>
      <c r="AO125" s="73"/>
      <c r="AP125" s="73"/>
      <c r="AQ125" s="79"/>
      <c r="AR125" s="79"/>
      <c r="AY125" s="175"/>
      <c r="AZ125" s="175"/>
    </row>
    <row r="126" spans="2:52" s="103" customFormat="1" ht="15" customHeight="1">
      <c r="B126" s="100"/>
      <c r="C126" s="94"/>
      <c r="D126" s="94"/>
      <c r="E126" s="94"/>
      <c r="F126" s="94"/>
      <c r="G126" s="99"/>
      <c r="H126" s="99"/>
      <c r="I126" s="98"/>
      <c r="J126" s="98"/>
      <c r="K126" s="98"/>
      <c r="L126" s="98"/>
      <c r="M126" s="76"/>
      <c r="N126" s="76"/>
      <c r="O126" s="76"/>
      <c r="P126" s="76"/>
      <c r="Q126" s="72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81"/>
      <c r="AN126" s="73"/>
      <c r="AO126" s="73"/>
      <c r="AP126" s="73"/>
      <c r="AQ126" s="79"/>
      <c r="AR126" s="79"/>
      <c r="AY126" s="175"/>
      <c r="AZ126" s="175"/>
    </row>
    <row r="127" spans="2:52" s="103" customFormat="1" ht="15" customHeight="1">
      <c r="B127" s="100"/>
      <c r="C127" s="94"/>
      <c r="D127" s="94"/>
      <c r="E127" s="94"/>
      <c r="F127" s="94"/>
      <c r="G127" s="99"/>
      <c r="H127" s="99"/>
      <c r="I127" s="98"/>
      <c r="J127" s="98"/>
      <c r="K127" s="98"/>
      <c r="L127" s="98"/>
      <c r="M127" s="101"/>
      <c r="N127" s="101"/>
      <c r="O127" s="101"/>
      <c r="P127" s="101"/>
      <c r="Q127" s="73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81"/>
      <c r="AN127" s="73"/>
      <c r="AO127" s="73"/>
      <c r="AP127" s="73"/>
      <c r="AQ127" s="79"/>
      <c r="AR127" s="79"/>
      <c r="AY127" s="175"/>
      <c r="AZ127" s="175"/>
    </row>
    <row r="128" spans="2:52" s="103" customFormat="1" ht="15" customHeight="1">
      <c r="B128" s="79"/>
      <c r="C128" s="79"/>
      <c r="D128" s="79"/>
      <c r="E128" s="79"/>
      <c r="F128" s="79"/>
      <c r="G128" s="99"/>
      <c r="H128" s="99"/>
      <c r="I128" s="98"/>
      <c r="J128" s="98"/>
      <c r="K128" s="98"/>
      <c r="L128" s="98"/>
      <c r="M128" s="76"/>
      <c r="N128" s="76"/>
      <c r="O128" s="76"/>
      <c r="P128" s="76"/>
      <c r="Q128" s="73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81"/>
      <c r="AN128" s="73"/>
      <c r="AO128" s="73"/>
      <c r="AP128" s="73"/>
      <c r="AQ128" s="79"/>
      <c r="AR128" s="79"/>
      <c r="AY128" s="175"/>
      <c r="AZ128" s="175"/>
    </row>
    <row r="129" spans="2:52" s="103" customFormat="1" ht="15" customHeight="1">
      <c r="B129" s="100"/>
      <c r="C129" s="94"/>
      <c r="D129" s="94"/>
      <c r="E129" s="94"/>
      <c r="F129" s="94"/>
      <c r="G129" s="99"/>
      <c r="H129" s="99"/>
      <c r="I129" s="98"/>
      <c r="J129" s="98"/>
      <c r="K129" s="98"/>
      <c r="L129" s="98"/>
      <c r="M129" s="76"/>
      <c r="N129" s="76"/>
      <c r="O129" s="76"/>
      <c r="P129" s="76"/>
      <c r="Q129" s="73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81"/>
      <c r="AN129" s="73"/>
      <c r="AO129" s="73"/>
      <c r="AP129" s="73"/>
      <c r="AQ129" s="79"/>
      <c r="AR129" s="79"/>
      <c r="AY129" s="175"/>
      <c r="AZ129" s="175"/>
    </row>
    <row r="130" spans="2:52" s="103" customFormat="1" ht="15" customHeight="1">
      <c r="B130" s="100"/>
      <c r="C130" s="94"/>
      <c r="D130" s="94"/>
      <c r="E130" s="94"/>
      <c r="F130" s="94"/>
      <c r="G130" s="99"/>
      <c r="H130" s="99"/>
      <c r="I130" s="98"/>
      <c r="J130" s="98"/>
      <c r="K130" s="98"/>
      <c r="L130" s="98"/>
      <c r="M130" s="76"/>
      <c r="N130" s="76"/>
      <c r="O130" s="76"/>
      <c r="P130" s="76"/>
      <c r="Q130" s="72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81"/>
      <c r="AN130" s="73"/>
      <c r="AO130" s="73"/>
      <c r="AP130" s="73"/>
      <c r="AQ130" s="79"/>
      <c r="AR130" s="79"/>
      <c r="AY130" s="175"/>
      <c r="AZ130" s="175"/>
    </row>
    <row r="131" spans="2:52" s="103" customFormat="1" ht="15" customHeight="1">
      <c r="B131" s="79"/>
      <c r="C131" s="79"/>
      <c r="D131" s="79"/>
      <c r="E131" s="79"/>
      <c r="F131" s="79"/>
      <c r="G131" s="99"/>
      <c r="H131" s="99"/>
      <c r="I131" s="98"/>
      <c r="J131" s="98"/>
      <c r="K131" s="98"/>
      <c r="L131" s="98"/>
      <c r="M131" s="76"/>
      <c r="N131" s="76"/>
      <c r="O131" s="76"/>
      <c r="P131" s="76"/>
      <c r="Q131" s="72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81"/>
      <c r="AN131" s="73"/>
      <c r="AO131" s="73"/>
      <c r="AP131" s="73"/>
      <c r="AQ131" s="79"/>
      <c r="AR131" s="79"/>
      <c r="AY131" s="175"/>
      <c r="AZ131" s="175"/>
    </row>
    <row r="132" spans="2:52" s="103" customFormat="1" ht="15" customHeight="1">
      <c r="B132" s="100"/>
      <c r="C132" s="94"/>
      <c r="D132" s="94"/>
      <c r="E132" s="94"/>
      <c r="F132" s="94"/>
      <c r="G132" s="99"/>
      <c r="H132" s="99"/>
      <c r="I132" s="98"/>
      <c r="J132" s="98"/>
      <c r="K132" s="98"/>
      <c r="L132" s="98"/>
      <c r="M132" s="76"/>
      <c r="N132" s="76"/>
      <c r="O132" s="76"/>
      <c r="P132" s="76"/>
      <c r="Q132" s="73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81"/>
      <c r="AN132" s="73"/>
      <c r="AO132" s="73"/>
      <c r="AP132" s="73"/>
      <c r="AQ132" s="79"/>
      <c r="AR132" s="79"/>
      <c r="AY132" s="175"/>
      <c r="AZ132" s="175"/>
    </row>
    <row r="133" spans="2:52" s="103" customFormat="1" ht="15" customHeight="1">
      <c r="B133" s="100"/>
      <c r="C133" s="94"/>
      <c r="D133" s="94"/>
      <c r="E133" s="94"/>
      <c r="F133" s="94"/>
      <c r="G133" s="99"/>
      <c r="H133" s="99"/>
      <c r="I133" s="98"/>
      <c r="J133" s="98"/>
      <c r="K133" s="98"/>
      <c r="L133" s="98"/>
      <c r="M133" s="105"/>
      <c r="N133" s="76"/>
      <c r="O133" s="76"/>
      <c r="P133" s="76"/>
      <c r="Q133" s="72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81"/>
      <c r="AN133" s="73"/>
      <c r="AO133" s="73"/>
      <c r="AP133" s="73"/>
      <c r="AQ133" s="79"/>
      <c r="AR133" s="79"/>
      <c r="AY133" s="175"/>
      <c r="AZ133" s="175"/>
    </row>
    <row r="134" spans="2:52" s="103" customFormat="1" ht="15" customHeight="1">
      <c r="B134" s="72"/>
      <c r="C134" s="79"/>
      <c r="D134" s="79"/>
      <c r="E134" s="94"/>
      <c r="F134" s="94"/>
      <c r="G134" s="99"/>
      <c r="H134" s="99"/>
      <c r="I134" s="98"/>
      <c r="J134" s="98"/>
      <c r="K134" s="98"/>
      <c r="L134" s="98"/>
      <c r="M134" s="101"/>
      <c r="N134" s="101"/>
      <c r="O134" s="101"/>
      <c r="P134" s="101"/>
      <c r="Q134" s="73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81"/>
      <c r="AN134" s="73"/>
      <c r="AO134" s="73"/>
      <c r="AP134" s="73"/>
      <c r="AQ134" s="79"/>
      <c r="AR134" s="79"/>
      <c r="AY134" s="175"/>
      <c r="AZ134" s="175"/>
    </row>
  </sheetData>
  <sheetProtection selectLockedCells="1"/>
  <mergeCells count="13">
    <mergeCell ref="A1:L1"/>
    <mergeCell ref="M1:AR1"/>
    <mergeCell ref="A2:L2"/>
    <mergeCell ref="M2:AR2"/>
    <mergeCell ref="AC27:AR27"/>
    <mergeCell ref="AC28:AR28"/>
    <mergeCell ref="A3:L3"/>
    <mergeCell ref="M3:AR3"/>
    <mergeCell ref="A4:L4"/>
    <mergeCell ref="M4:AR4"/>
    <mergeCell ref="A6:L6"/>
    <mergeCell ref="M6:AB6"/>
    <mergeCell ref="AC6:AR6"/>
  </mergeCells>
  <dataValidations count="4">
    <dataValidation type="list" allowBlank="1" showInputMessage="1" showErrorMessage="1" sqref="Q96 AI46:AI47 W46:W47 AB46:AB47 AM71:AM82 AM53:AM61 Q45:Q49 AC63:AC67 AE93 S71 U71 W71 Y71 AC71 AE71 Q79 B134 AA93 S93 Q62 Q56 AC53 AC55 V57:V63 Z66:Z67 AC57:AC59 U93 Y93 AG46:AG47 Q92:Q94 B92 AF82 Q89 Q133 AC93 AA71:AA72 AD83:AD84 AF85:AF86 AC87:AC88 AC90:AC91 Y90:Y91 AM93:AM101 Y82:Y88 W93:W94 Q71:Q72 U99 W99 Y99 AA99 AC99 AC101 AA101 Y101 W101 U101 Q104 Q106 Q109 Q113 Q115 Q119 Q121 Q123 Q126 Q130:Q131 Q75 AC7:AC26 AC29:AC44 M14 M22 M26">
      <formula1>"□,■"</formula1>
    </dataValidation>
    <dataValidation type="list" allowBlank="1" showInputMessage="1" showErrorMessage="1" sqref="G54:H55">
      <formula1>"　,3,2,1"</formula1>
    </dataValidation>
    <dataValidation type="list" allowBlank="1" showInputMessage="1" showErrorMessage="1" sqref="G72:H73">
      <formula1>"　,4,3,2,1"</formula1>
    </dataValidation>
    <dataValidation type="list" allowBlank="1" showInputMessage="1" showErrorMessage="1" sqref="G94:H95">
      <formula1>"　,5,4,1"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  <rowBreaks count="1" manualBreakCount="1">
    <brk id="67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O5" sqref="O5"/>
    </sheetView>
  </sheetViews>
  <sheetFormatPr defaultColWidth="9.00390625" defaultRowHeight="13.5" customHeight="1"/>
  <cols>
    <col min="1" max="44" width="2.25390625" style="713" customWidth="1"/>
    <col min="45" max="48" width="2.50390625" style="713" customWidth="1"/>
    <col min="49" max="16384" width="9.00390625" style="713" customWidth="1"/>
  </cols>
  <sheetData>
    <row r="1" spans="1:43" ht="13.5" customHeight="1">
      <c r="A1" s="711" t="s">
        <v>529</v>
      </c>
      <c r="B1" s="711"/>
      <c r="C1" s="711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</row>
    <row r="2" spans="1:43" ht="13.5" customHeight="1">
      <c r="A2" s="711" t="s">
        <v>530</v>
      </c>
      <c r="B2" s="711"/>
      <c r="C2" s="711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</row>
    <row r="3" spans="1:43" ht="13.5" customHeight="1">
      <c r="A3" s="1157" t="s">
        <v>32</v>
      </c>
      <c r="B3" s="1158"/>
      <c r="C3" s="1158"/>
      <c r="D3" s="1158"/>
      <c r="E3" s="1159"/>
      <c r="F3" s="1157" t="s">
        <v>149</v>
      </c>
      <c r="G3" s="1158"/>
      <c r="H3" s="1158"/>
      <c r="I3" s="1159"/>
      <c r="J3" s="1142" t="s">
        <v>35</v>
      </c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45"/>
      <c r="X3" s="1145"/>
      <c r="Y3" s="1145"/>
      <c r="Z3" s="1145"/>
      <c r="AA3" s="1145"/>
      <c r="AB3" s="1145"/>
      <c r="AC3" s="1145"/>
      <c r="AD3" s="1145"/>
      <c r="AE3" s="1145"/>
      <c r="AF3" s="1145"/>
      <c r="AG3" s="1145"/>
      <c r="AH3" s="1145"/>
      <c r="AI3" s="1145"/>
      <c r="AJ3" s="1145"/>
      <c r="AK3" s="1145"/>
      <c r="AL3" s="1145"/>
      <c r="AM3" s="1145"/>
      <c r="AN3" s="1145"/>
      <c r="AO3" s="1146"/>
      <c r="AP3" s="1138" t="s">
        <v>558</v>
      </c>
      <c r="AQ3" s="1139"/>
    </row>
    <row r="4" spans="1:43" ht="13.5" customHeight="1">
      <c r="A4" s="1160"/>
      <c r="B4" s="1161"/>
      <c r="C4" s="1161"/>
      <c r="D4" s="1161"/>
      <c r="E4" s="1162"/>
      <c r="F4" s="1160"/>
      <c r="G4" s="1161"/>
      <c r="H4" s="1161"/>
      <c r="I4" s="1162"/>
      <c r="J4" s="1142" t="s">
        <v>37</v>
      </c>
      <c r="K4" s="1143"/>
      <c r="L4" s="1143"/>
      <c r="M4" s="1143"/>
      <c r="N4" s="1144"/>
      <c r="O4" s="1142" t="s">
        <v>38</v>
      </c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1145"/>
      <c r="AA4" s="1145"/>
      <c r="AB4" s="1145"/>
      <c r="AC4" s="1145"/>
      <c r="AD4" s="1145"/>
      <c r="AE4" s="1145"/>
      <c r="AF4" s="1145"/>
      <c r="AG4" s="1145"/>
      <c r="AH4" s="1145"/>
      <c r="AI4" s="1145"/>
      <c r="AJ4" s="1146"/>
      <c r="AK4" s="1166" t="s">
        <v>39</v>
      </c>
      <c r="AL4" s="1167"/>
      <c r="AM4" s="1167"/>
      <c r="AN4" s="1167"/>
      <c r="AO4" s="1168"/>
      <c r="AP4" s="1140"/>
      <c r="AQ4" s="1141"/>
    </row>
    <row r="5" spans="1:43" ht="13.5" customHeight="1">
      <c r="A5" s="1123" t="s">
        <v>569</v>
      </c>
      <c r="B5" s="1124"/>
      <c r="C5" s="1124"/>
      <c r="D5" s="1124"/>
      <c r="E5" s="1163"/>
      <c r="F5" s="1130" t="s">
        <v>571</v>
      </c>
      <c r="G5" s="1130"/>
      <c r="H5" s="1130"/>
      <c r="I5" s="1131"/>
      <c r="J5" s="714" t="s">
        <v>531</v>
      </c>
      <c r="K5" s="715"/>
      <c r="L5" s="716"/>
      <c r="M5" s="716"/>
      <c r="N5" s="717"/>
      <c r="O5" s="718" t="s">
        <v>566</v>
      </c>
      <c r="P5" s="715" t="s">
        <v>532</v>
      </c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9"/>
      <c r="AK5" s="718" t="s">
        <v>304</v>
      </c>
      <c r="AL5" s="715" t="s">
        <v>43</v>
      </c>
      <c r="AM5" s="715"/>
      <c r="AN5" s="715"/>
      <c r="AO5" s="720"/>
      <c r="AP5" s="721"/>
      <c r="AQ5" s="722"/>
    </row>
    <row r="6" spans="1:43" ht="13.5" customHeight="1">
      <c r="A6" s="1125"/>
      <c r="B6" s="1126"/>
      <c r="C6" s="1126"/>
      <c r="D6" s="1126"/>
      <c r="E6" s="1164"/>
      <c r="F6" s="1133"/>
      <c r="G6" s="1133"/>
      <c r="H6" s="1133"/>
      <c r="I6" s="1134"/>
      <c r="J6" s="723"/>
      <c r="K6" s="724"/>
      <c r="L6" s="725"/>
      <c r="M6" s="725"/>
      <c r="N6" s="726"/>
      <c r="O6" s="727" t="s">
        <v>174</v>
      </c>
      <c r="P6" s="724" t="s">
        <v>533</v>
      </c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8"/>
      <c r="AK6" s="729" t="s">
        <v>1</v>
      </c>
      <c r="AL6" s="730" t="s">
        <v>73</v>
      </c>
      <c r="AM6" s="730"/>
      <c r="AN6" s="730"/>
      <c r="AO6" s="731"/>
      <c r="AP6" s="732"/>
      <c r="AQ6" s="733"/>
    </row>
    <row r="7" spans="1:43" ht="13.5" customHeight="1">
      <c r="A7" s="1125"/>
      <c r="B7" s="1126"/>
      <c r="C7" s="1126"/>
      <c r="D7" s="1126"/>
      <c r="E7" s="1164"/>
      <c r="F7" s="1133"/>
      <c r="G7" s="1133"/>
      <c r="H7" s="1133"/>
      <c r="I7" s="1134"/>
      <c r="J7" s="734" t="s">
        <v>534</v>
      </c>
      <c r="K7" s="735"/>
      <c r="L7" s="736"/>
      <c r="M7" s="736"/>
      <c r="N7" s="737"/>
      <c r="O7" s="729" t="s">
        <v>174</v>
      </c>
      <c r="P7" s="735" t="s">
        <v>535</v>
      </c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8"/>
      <c r="AK7" s="729" t="s">
        <v>304</v>
      </c>
      <c r="AL7" s="730" t="s">
        <v>536</v>
      </c>
      <c r="AM7" s="730"/>
      <c r="AN7" s="730"/>
      <c r="AO7" s="731"/>
      <c r="AP7" s="732"/>
      <c r="AQ7" s="733"/>
    </row>
    <row r="8" spans="1:43" ht="13.5" customHeight="1">
      <c r="A8" s="1127"/>
      <c r="B8" s="1128"/>
      <c r="C8" s="1128"/>
      <c r="D8" s="1128"/>
      <c r="E8" s="1165"/>
      <c r="F8" s="1136"/>
      <c r="G8" s="1136"/>
      <c r="H8" s="1136"/>
      <c r="I8" s="1137"/>
      <c r="J8" s="723"/>
      <c r="K8" s="724"/>
      <c r="L8" s="725"/>
      <c r="M8" s="725"/>
      <c r="N8" s="726"/>
      <c r="O8" s="727" t="s">
        <v>304</v>
      </c>
      <c r="P8" s="724" t="s">
        <v>48</v>
      </c>
      <c r="Q8" s="724"/>
      <c r="R8" s="724"/>
      <c r="S8" s="724" t="s">
        <v>3</v>
      </c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739" t="s">
        <v>4</v>
      </c>
      <c r="AK8" s="727" t="s">
        <v>1</v>
      </c>
      <c r="AL8" s="1170"/>
      <c r="AM8" s="1170"/>
      <c r="AN8" s="1170"/>
      <c r="AO8" s="1171"/>
      <c r="AP8" s="740"/>
      <c r="AQ8" s="741"/>
    </row>
    <row r="9" spans="1:44" ht="13.5" customHeight="1">
      <c r="A9" s="735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  <c r="AN9" s="742"/>
      <c r="AO9" s="743"/>
      <c r="AP9" s="742"/>
      <c r="AQ9" s="742"/>
      <c r="AR9" s="744"/>
    </row>
    <row r="10" spans="1:43" ht="13.5" customHeight="1">
      <c r="A10" s="711" t="s">
        <v>559</v>
      </c>
      <c r="B10" s="711"/>
      <c r="C10" s="711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</row>
    <row r="11" spans="1:43" ht="13.5" customHeight="1">
      <c r="A11" s="1157" t="s">
        <v>32</v>
      </c>
      <c r="B11" s="1158"/>
      <c r="C11" s="1158"/>
      <c r="D11" s="1158"/>
      <c r="E11" s="1159"/>
      <c r="F11" s="1157" t="s">
        <v>149</v>
      </c>
      <c r="G11" s="1158"/>
      <c r="H11" s="1158"/>
      <c r="I11" s="1159"/>
      <c r="J11" s="1142" t="s">
        <v>35</v>
      </c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  <c r="AG11" s="1145"/>
      <c r="AH11" s="1145"/>
      <c r="AI11" s="1145"/>
      <c r="AJ11" s="1145"/>
      <c r="AK11" s="1145"/>
      <c r="AL11" s="1145"/>
      <c r="AM11" s="1145"/>
      <c r="AN11" s="1145"/>
      <c r="AO11" s="1146"/>
      <c r="AP11" s="1138" t="s">
        <v>558</v>
      </c>
      <c r="AQ11" s="1139"/>
    </row>
    <row r="12" spans="1:43" ht="13.5" customHeight="1">
      <c r="A12" s="1160"/>
      <c r="B12" s="1161"/>
      <c r="C12" s="1161"/>
      <c r="D12" s="1161"/>
      <c r="E12" s="1162"/>
      <c r="F12" s="1160"/>
      <c r="G12" s="1161"/>
      <c r="H12" s="1161"/>
      <c r="I12" s="1162"/>
      <c r="J12" s="1142" t="s">
        <v>37</v>
      </c>
      <c r="K12" s="1143"/>
      <c r="L12" s="1143"/>
      <c r="M12" s="1143"/>
      <c r="N12" s="1144"/>
      <c r="O12" s="1142" t="s">
        <v>38</v>
      </c>
      <c r="P12" s="1145"/>
      <c r="Q12" s="1145"/>
      <c r="R12" s="1145"/>
      <c r="S12" s="1145"/>
      <c r="T12" s="1145"/>
      <c r="U12" s="1145"/>
      <c r="V12" s="1145"/>
      <c r="W12" s="1145"/>
      <c r="X12" s="1145"/>
      <c r="Y12" s="1145"/>
      <c r="Z12" s="1145"/>
      <c r="AA12" s="1145"/>
      <c r="AB12" s="1145"/>
      <c r="AC12" s="1145"/>
      <c r="AD12" s="1145"/>
      <c r="AE12" s="1145"/>
      <c r="AF12" s="1145"/>
      <c r="AG12" s="1145"/>
      <c r="AH12" s="1145"/>
      <c r="AI12" s="1145"/>
      <c r="AJ12" s="1146"/>
      <c r="AK12" s="1147" t="s">
        <v>39</v>
      </c>
      <c r="AL12" s="1148"/>
      <c r="AM12" s="1148"/>
      <c r="AN12" s="1148"/>
      <c r="AO12" s="1149"/>
      <c r="AP12" s="1140"/>
      <c r="AQ12" s="1141"/>
    </row>
    <row r="13" spans="1:43" ht="13.5" customHeight="1">
      <c r="A13" s="1123" t="s">
        <v>560</v>
      </c>
      <c r="B13" s="1124"/>
      <c r="C13" s="1124"/>
      <c r="D13" s="1124"/>
      <c r="E13" s="1124"/>
      <c r="F13" s="1129" t="s">
        <v>570</v>
      </c>
      <c r="G13" s="1130"/>
      <c r="H13" s="1130"/>
      <c r="I13" s="1131"/>
      <c r="J13" s="714" t="s">
        <v>561</v>
      </c>
      <c r="K13" s="715"/>
      <c r="L13" s="716"/>
      <c r="M13" s="716"/>
      <c r="N13" s="717"/>
      <c r="O13" s="714" t="str">
        <f>'必須二面'!Q4</f>
        <v>■</v>
      </c>
      <c r="P13" s="715" t="s">
        <v>565</v>
      </c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75"/>
      <c r="AK13" s="781" t="s">
        <v>437</v>
      </c>
      <c r="AL13" s="715" t="s">
        <v>567</v>
      </c>
      <c r="AM13" s="715"/>
      <c r="AN13" s="715"/>
      <c r="AO13" s="770"/>
      <c r="AP13" s="773"/>
      <c r="AQ13" s="722"/>
    </row>
    <row r="14" spans="1:43" ht="13.5" customHeight="1">
      <c r="A14" s="1125"/>
      <c r="B14" s="1126"/>
      <c r="C14" s="1126"/>
      <c r="D14" s="1126"/>
      <c r="E14" s="1126"/>
      <c r="F14" s="1132"/>
      <c r="G14" s="1133"/>
      <c r="H14" s="1133"/>
      <c r="I14" s="1134"/>
      <c r="J14" s="734"/>
      <c r="K14" s="735"/>
      <c r="L14" s="736"/>
      <c r="M14" s="736"/>
      <c r="N14" s="737"/>
      <c r="O14" s="734"/>
      <c r="P14" s="778" t="s">
        <v>564</v>
      </c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8"/>
      <c r="AK14" s="776"/>
      <c r="AL14" s="735" t="s">
        <v>40</v>
      </c>
      <c r="AM14" s="735"/>
      <c r="AN14" s="735"/>
      <c r="AO14" s="771"/>
      <c r="AP14" s="772"/>
      <c r="AQ14" s="733"/>
    </row>
    <row r="15" spans="1:43" ht="13.5" customHeight="1">
      <c r="A15" s="1125"/>
      <c r="B15" s="1126"/>
      <c r="C15" s="1126"/>
      <c r="D15" s="1126"/>
      <c r="E15" s="1126"/>
      <c r="F15" s="1132"/>
      <c r="G15" s="1133"/>
      <c r="H15" s="1133"/>
      <c r="I15" s="1134"/>
      <c r="J15" s="1150" t="s">
        <v>563</v>
      </c>
      <c r="K15" s="1151"/>
      <c r="L15" s="1151"/>
      <c r="M15" s="1151"/>
      <c r="N15" s="1152"/>
      <c r="O15" s="734" t="str">
        <f>'必須二面'!Q5</f>
        <v>□</v>
      </c>
      <c r="P15" s="735" t="s">
        <v>562</v>
      </c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8"/>
      <c r="AK15" s="776"/>
      <c r="AL15" s="735" t="s">
        <v>568</v>
      </c>
      <c r="AM15" s="735"/>
      <c r="AN15" s="735"/>
      <c r="AO15" s="771"/>
      <c r="AP15" s="772"/>
      <c r="AQ15" s="733"/>
    </row>
    <row r="16" spans="1:43" ht="13.5" customHeight="1">
      <c r="A16" s="1127"/>
      <c r="B16" s="1128"/>
      <c r="C16" s="1128"/>
      <c r="D16" s="1128"/>
      <c r="E16" s="1128"/>
      <c r="F16" s="1135"/>
      <c r="G16" s="1136"/>
      <c r="H16" s="1136"/>
      <c r="I16" s="1137"/>
      <c r="J16" s="1153"/>
      <c r="K16" s="1154"/>
      <c r="L16" s="1154"/>
      <c r="M16" s="1154"/>
      <c r="N16" s="1155"/>
      <c r="O16" s="723" t="str">
        <f>'必須二面'!Q6</f>
        <v>□</v>
      </c>
      <c r="P16" s="724" t="s">
        <v>48</v>
      </c>
      <c r="Q16" s="724"/>
      <c r="R16" s="724"/>
      <c r="S16" s="724" t="s">
        <v>549</v>
      </c>
      <c r="T16" s="1156">
        <f>'必須二面'!V6</f>
        <v>0</v>
      </c>
      <c r="U16" s="1156"/>
      <c r="V16" s="1156"/>
      <c r="W16" s="1156"/>
      <c r="X16" s="1156"/>
      <c r="Y16" s="1156"/>
      <c r="Z16" s="1156"/>
      <c r="AA16" s="1156"/>
      <c r="AB16" s="1156"/>
      <c r="AC16" s="1156"/>
      <c r="AD16" s="1156"/>
      <c r="AE16" s="1156"/>
      <c r="AF16" s="1156"/>
      <c r="AG16" s="1156"/>
      <c r="AH16" s="1156"/>
      <c r="AI16" s="1156"/>
      <c r="AJ16" s="739" t="s">
        <v>4</v>
      </c>
      <c r="AK16" s="777"/>
      <c r="AL16" s="779"/>
      <c r="AM16" s="779"/>
      <c r="AN16" s="779"/>
      <c r="AO16" s="780"/>
      <c r="AP16" s="774"/>
      <c r="AQ16" s="741"/>
    </row>
    <row r="17" spans="1:44" ht="13.5" customHeight="1">
      <c r="A17" s="735"/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3"/>
      <c r="AP17" s="742"/>
      <c r="AQ17" s="742"/>
      <c r="AR17" s="744"/>
    </row>
    <row r="18" spans="1:44" ht="13.5" customHeight="1">
      <c r="A18" s="744"/>
      <c r="B18" s="744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P18" s="744"/>
      <c r="AQ18" s="744"/>
      <c r="AR18" s="744"/>
    </row>
    <row r="19" spans="1:40" ht="13.5" customHeight="1">
      <c r="A19" s="744"/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</row>
    <row r="20" spans="1:40" ht="13.5" customHeight="1">
      <c r="A20" s="744"/>
      <c r="B20" s="744"/>
      <c r="C20" s="744"/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</row>
    <row r="21" spans="1:40" ht="13.5" customHeight="1">
      <c r="A21" s="744"/>
      <c r="B21" s="744"/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</row>
    <row r="22" spans="1:40" ht="13.5" customHeight="1">
      <c r="A22" s="744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744"/>
      <c r="AN22" s="744"/>
    </row>
    <row r="23" spans="1:40" ht="13.5" customHeight="1">
      <c r="A23" s="744"/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  <c r="AL23" s="744"/>
      <c r="AM23" s="744"/>
      <c r="AN23" s="744"/>
    </row>
    <row r="24" spans="1:40" ht="13.5" customHeight="1">
      <c r="A24" s="744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744"/>
      <c r="AL24" s="744"/>
      <c r="AM24" s="744"/>
      <c r="AN24" s="744"/>
    </row>
    <row r="25" spans="1:40" ht="13.5" customHeight="1">
      <c r="A25" s="744"/>
      <c r="B25" s="744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4"/>
      <c r="AJ25" s="744"/>
      <c r="AK25" s="744"/>
      <c r="AL25" s="744"/>
      <c r="AM25" s="744"/>
      <c r="AN25" s="744"/>
    </row>
    <row r="26" spans="1:40" ht="13.5" customHeight="1">
      <c r="A26" s="744"/>
      <c r="B26" s="744"/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</row>
    <row r="27" spans="1:40" ht="13.5" customHeight="1">
      <c r="A27" s="744"/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44"/>
      <c r="AN27" s="744"/>
    </row>
    <row r="28" spans="1:40" ht="13.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  <c r="AM28" s="744"/>
      <c r="AN28" s="744"/>
    </row>
    <row r="29" spans="1:40" ht="13.5" customHeight="1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44"/>
      <c r="AM29" s="744"/>
      <c r="AN29" s="744"/>
    </row>
    <row r="30" spans="1:43" ht="13.5" customHeight="1">
      <c r="A30" s="744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44"/>
      <c r="AN30" s="744"/>
      <c r="AQ30" s="745"/>
    </row>
    <row r="31" spans="1:4" ht="13.5" customHeight="1">
      <c r="A31" s="744"/>
      <c r="B31" s="744"/>
      <c r="C31" s="744"/>
      <c r="D31" s="744"/>
    </row>
    <row r="32" spans="1:4" ht="13.5" customHeight="1">
      <c r="A32" s="744"/>
      <c r="B32" s="744"/>
      <c r="C32" s="744"/>
      <c r="D32" s="744"/>
    </row>
    <row r="33" spans="1:4" ht="13.5" customHeight="1">
      <c r="A33" s="744"/>
      <c r="B33" s="744"/>
      <c r="C33" s="744"/>
      <c r="D33" s="744"/>
    </row>
    <row r="34" spans="1:4" ht="13.5" customHeight="1">
      <c r="A34" s="744"/>
      <c r="B34" s="744"/>
      <c r="C34" s="744"/>
      <c r="D34" s="744"/>
    </row>
    <row r="35" spans="1:4" ht="13.5" customHeight="1">
      <c r="A35" s="744"/>
      <c r="B35" s="744"/>
      <c r="C35" s="744"/>
      <c r="D35" s="744"/>
    </row>
    <row r="36" spans="1:4" ht="13.5" customHeight="1">
      <c r="A36" s="744"/>
      <c r="B36" s="744"/>
      <c r="C36" s="744"/>
      <c r="D36" s="744"/>
    </row>
    <row r="37" spans="1:4" ht="13.5" customHeight="1">
      <c r="A37" s="744"/>
      <c r="B37" s="744"/>
      <c r="C37" s="744"/>
      <c r="D37" s="744"/>
    </row>
    <row r="38" spans="1:4" ht="13.5" customHeight="1">
      <c r="A38" s="744"/>
      <c r="B38" s="744"/>
      <c r="C38" s="744"/>
      <c r="D38" s="744"/>
    </row>
    <row r="39" spans="1:4" ht="13.5" customHeight="1">
      <c r="A39" s="744"/>
      <c r="B39" s="744"/>
      <c r="C39" s="744"/>
      <c r="D39" s="744"/>
    </row>
    <row r="40" spans="1:4" ht="13.5" customHeight="1">
      <c r="A40" s="744"/>
      <c r="B40" s="744"/>
      <c r="C40" s="744"/>
      <c r="D40" s="744"/>
    </row>
  </sheetData>
  <sheetProtection selectLockedCells="1"/>
  <mergeCells count="22">
    <mergeCell ref="T8:AI8"/>
    <mergeCell ref="AL8:AO8"/>
    <mergeCell ref="AP3:AQ4"/>
    <mergeCell ref="J4:N4"/>
    <mergeCell ref="A3:E4"/>
    <mergeCell ref="A5:E8"/>
    <mergeCell ref="F3:I4"/>
    <mergeCell ref="F5:I8"/>
    <mergeCell ref="J3:AO3"/>
    <mergeCell ref="J11:AO11"/>
    <mergeCell ref="A11:E12"/>
    <mergeCell ref="F11:I12"/>
    <mergeCell ref="O4:AJ4"/>
    <mergeCell ref="AK4:AO4"/>
    <mergeCell ref="A13:E16"/>
    <mergeCell ref="F13:I16"/>
    <mergeCell ref="AP11:AQ12"/>
    <mergeCell ref="J12:N12"/>
    <mergeCell ref="O12:AJ12"/>
    <mergeCell ref="AK12:AO12"/>
    <mergeCell ref="J15:N16"/>
    <mergeCell ref="T16:AI16"/>
  </mergeCells>
  <dataValidations count="1">
    <dataValidation type="list" allowBlank="1" showInputMessage="1" showErrorMessage="1" sqref="AK5:AK8 O5:O8">
      <formula1>"□,■"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  <rowBreaks count="1" manualBreakCount="1">
    <brk id="50" min="3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97"/>
  <sheetViews>
    <sheetView view="pageBreakPreview" zoomScaleSheetLayoutView="100" zoomScalePageLayoutView="0" workbookViewId="0" topLeftCell="A1">
      <selection activeCell="G5" sqref="G5:H6"/>
    </sheetView>
  </sheetViews>
  <sheetFormatPr defaultColWidth="9.00390625" defaultRowHeight="12.75" customHeight="1"/>
  <cols>
    <col min="1" max="8" width="2.25390625" style="1" customWidth="1"/>
    <col min="9" max="12" width="2.375" style="1" customWidth="1"/>
    <col min="13" max="16" width="2.50390625" style="1" customWidth="1"/>
    <col min="17" max="38" width="2.25390625" style="1" customWidth="1"/>
    <col min="39" max="39" width="2.25390625" style="25" customWidth="1"/>
    <col min="40" max="44" width="2.25390625" style="1" customWidth="1"/>
    <col min="45" max="45" width="2.00390625" style="1" customWidth="1"/>
    <col min="46" max="46" width="5.625" style="1" hidden="1" customWidth="1"/>
    <col min="47" max="50" width="6.125" style="1" hidden="1" customWidth="1"/>
    <col min="51" max="51" width="6.00390625" style="1" hidden="1" customWidth="1"/>
    <col min="52" max="52" width="6.00390625" style="193" hidden="1" customWidth="1"/>
    <col min="53" max="54" width="9.00390625" style="193" hidden="1" customWidth="1"/>
    <col min="55" max="60" width="9.00390625" style="193" customWidth="1"/>
    <col min="61" max="16384" width="9.00390625" style="1" customWidth="1"/>
  </cols>
  <sheetData>
    <row r="1" spans="1:60" s="161" customFormat="1" ht="16.5" customHeight="1">
      <c r="A1" s="222" t="s">
        <v>419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  <c r="AN1" s="223"/>
      <c r="AO1" s="223"/>
      <c r="AP1" s="223"/>
      <c r="AQ1" s="223"/>
      <c r="AR1" s="223"/>
      <c r="AT1" s="163">
        <f>IF(Q4="■",1,IF(S4="■",2,IF(U4="■",3,IF(W4="■",4,IF(Y4="■",5,IF(AA4="■",6,IF(AC4="■",7,IF(AE4="■",8,""))))))))</f>
        <v>1</v>
      </c>
      <c r="AU1" s="163"/>
      <c r="AV1" s="163"/>
      <c r="AW1" s="163"/>
      <c r="AZ1" s="192"/>
      <c r="BA1" s="192"/>
      <c r="BB1" s="192"/>
      <c r="BC1" s="192"/>
      <c r="BD1" s="192"/>
      <c r="BE1" s="192"/>
      <c r="BF1" s="192"/>
      <c r="BG1" s="192"/>
      <c r="BH1" s="192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34</v>
      </c>
      <c r="J2" s="864"/>
      <c r="K2" s="864"/>
      <c r="L2" s="864"/>
      <c r="M2" s="910" t="s">
        <v>35</v>
      </c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1"/>
      <c r="AN2" s="911"/>
      <c r="AO2" s="911"/>
      <c r="AP2" s="912"/>
      <c r="AQ2" s="859" t="s">
        <v>36</v>
      </c>
      <c r="AR2" s="860"/>
    </row>
    <row r="3" spans="1:44" ht="13.5" customHeight="1">
      <c r="A3" s="937"/>
      <c r="B3" s="921"/>
      <c r="C3" s="922"/>
      <c r="D3" s="922"/>
      <c r="E3" s="922"/>
      <c r="F3" s="923"/>
      <c r="G3" s="934"/>
      <c r="H3" s="935"/>
      <c r="I3" s="921"/>
      <c r="J3" s="922"/>
      <c r="K3" s="922"/>
      <c r="L3" s="922"/>
      <c r="M3" s="910" t="s">
        <v>37</v>
      </c>
      <c r="N3" s="911"/>
      <c r="O3" s="911"/>
      <c r="P3" s="912"/>
      <c r="Q3" s="910" t="s">
        <v>38</v>
      </c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2"/>
      <c r="AM3" s="914" t="s">
        <v>39</v>
      </c>
      <c r="AN3" s="915"/>
      <c r="AO3" s="915"/>
      <c r="AP3" s="916"/>
      <c r="AQ3" s="861"/>
      <c r="AR3" s="862"/>
    </row>
    <row r="4" spans="1:44" ht="13.5" customHeight="1">
      <c r="A4" s="962" t="s">
        <v>40</v>
      </c>
      <c r="B4" s="901" t="s">
        <v>420</v>
      </c>
      <c r="C4" s="835"/>
      <c r="D4" s="835"/>
      <c r="E4" s="835"/>
      <c r="F4" s="836"/>
      <c r="G4" s="227" t="s">
        <v>33</v>
      </c>
      <c r="H4" s="228"/>
      <c r="I4" s="813" t="s">
        <v>308</v>
      </c>
      <c r="J4" s="814"/>
      <c r="K4" s="814"/>
      <c r="L4" s="815"/>
      <c r="M4" s="231" t="s">
        <v>309</v>
      </c>
      <c r="N4" s="232"/>
      <c r="O4" s="232"/>
      <c r="P4" s="233"/>
      <c r="Q4" s="3" t="s">
        <v>174</v>
      </c>
      <c r="R4" s="18" t="s">
        <v>41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  <c r="AM4" s="6" t="s">
        <v>304</v>
      </c>
      <c r="AN4" s="20" t="s">
        <v>43</v>
      </c>
      <c r="AO4" s="20"/>
      <c r="AP4" s="50"/>
      <c r="AQ4" s="236"/>
      <c r="AR4" s="237"/>
    </row>
    <row r="5" spans="1:44" ht="13.5" customHeight="1">
      <c r="A5" s="963"/>
      <c r="B5" s="902"/>
      <c r="C5" s="837"/>
      <c r="D5" s="837"/>
      <c r="E5" s="837"/>
      <c r="F5" s="838"/>
      <c r="G5" s="839" t="s">
        <v>305</v>
      </c>
      <c r="H5" s="840"/>
      <c r="I5" s="816"/>
      <c r="J5" s="817"/>
      <c r="K5" s="817"/>
      <c r="L5" s="818"/>
      <c r="M5" s="244" t="s">
        <v>421</v>
      </c>
      <c r="N5" s="244"/>
      <c r="O5" s="244"/>
      <c r="P5" s="245"/>
      <c r="Q5" s="2" t="s">
        <v>304</v>
      </c>
      <c r="R5" s="20" t="s">
        <v>45</v>
      </c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7"/>
      <c r="AM5" s="6" t="s">
        <v>174</v>
      </c>
      <c r="AN5" s="20" t="s">
        <v>47</v>
      </c>
      <c r="AO5" s="20"/>
      <c r="AP5" s="50"/>
      <c r="AQ5" s="248"/>
      <c r="AR5" s="249"/>
    </row>
    <row r="6" spans="1:44" ht="13.5" customHeight="1">
      <c r="A6" s="963"/>
      <c r="B6" s="2" t="s">
        <v>61</v>
      </c>
      <c r="C6" s="960" t="s">
        <v>311</v>
      </c>
      <c r="D6" s="960"/>
      <c r="E6" s="960"/>
      <c r="F6" s="961"/>
      <c r="G6" s="896"/>
      <c r="H6" s="897"/>
      <c r="I6" s="241"/>
      <c r="J6" s="242"/>
      <c r="K6" s="242"/>
      <c r="L6" s="243"/>
      <c r="M6" s="244"/>
      <c r="N6" s="244"/>
      <c r="O6" s="244"/>
      <c r="P6" s="244"/>
      <c r="Q6" s="2" t="s">
        <v>304</v>
      </c>
      <c r="R6" s="19" t="s">
        <v>48</v>
      </c>
      <c r="S6" s="19"/>
      <c r="T6" s="19"/>
      <c r="U6" s="250" t="s">
        <v>15</v>
      </c>
      <c r="V6" s="900"/>
      <c r="W6" s="900"/>
      <c r="X6" s="900"/>
      <c r="Y6" s="900"/>
      <c r="Z6" s="900"/>
      <c r="AA6" s="900"/>
      <c r="AB6" s="900"/>
      <c r="AC6" s="900"/>
      <c r="AD6" s="900"/>
      <c r="AE6" s="900"/>
      <c r="AF6" s="900"/>
      <c r="AG6" s="900"/>
      <c r="AH6" s="900"/>
      <c r="AI6" s="900"/>
      <c r="AJ6" s="900"/>
      <c r="AK6" s="900"/>
      <c r="AL6" s="251" t="s">
        <v>16</v>
      </c>
      <c r="AM6" s="6" t="s">
        <v>304</v>
      </c>
      <c r="AN6" s="19" t="s">
        <v>49</v>
      </c>
      <c r="AO6" s="19"/>
      <c r="AP6" s="252"/>
      <c r="AQ6" s="248"/>
      <c r="AR6" s="249"/>
    </row>
    <row r="7" spans="1:44" ht="13.5" customHeight="1">
      <c r="A7" s="963"/>
      <c r="B7" s="901" t="s">
        <v>422</v>
      </c>
      <c r="C7" s="835"/>
      <c r="D7" s="835"/>
      <c r="E7" s="835"/>
      <c r="F7" s="836"/>
      <c r="G7" s="227" t="s">
        <v>33</v>
      </c>
      <c r="H7" s="228"/>
      <c r="I7" s="248"/>
      <c r="J7" s="253"/>
      <c r="K7" s="253"/>
      <c r="L7" s="249"/>
      <c r="M7" s="254"/>
      <c r="N7" s="254"/>
      <c r="O7" s="254"/>
      <c r="P7" s="254"/>
      <c r="Q7" s="212"/>
      <c r="R7" s="255" t="s">
        <v>50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50"/>
      <c r="AM7" s="6" t="s">
        <v>304</v>
      </c>
      <c r="AN7" s="866"/>
      <c r="AO7" s="866"/>
      <c r="AP7" s="867"/>
      <c r="AQ7" s="248"/>
      <c r="AR7" s="249"/>
    </row>
    <row r="8" spans="1:44" ht="13.5" customHeight="1">
      <c r="A8" s="963"/>
      <c r="B8" s="902"/>
      <c r="C8" s="837"/>
      <c r="D8" s="837"/>
      <c r="E8" s="837"/>
      <c r="F8" s="838"/>
      <c r="G8" s="839"/>
      <c r="H8" s="840"/>
      <c r="I8" s="248"/>
      <c r="J8" s="253"/>
      <c r="K8" s="253"/>
      <c r="L8" s="249"/>
      <c r="M8" s="814" t="s">
        <v>52</v>
      </c>
      <c r="N8" s="814"/>
      <c r="O8" s="814"/>
      <c r="P8" s="815"/>
      <c r="Q8" s="3" t="s">
        <v>57</v>
      </c>
      <c r="R8" s="18" t="s">
        <v>54</v>
      </c>
      <c r="S8" s="18"/>
      <c r="T8" s="18"/>
      <c r="U8" s="18"/>
      <c r="V8" s="18"/>
      <c r="W8" s="18" t="s">
        <v>3</v>
      </c>
      <c r="X8" s="892" t="s">
        <v>58</v>
      </c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55" t="s">
        <v>4</v>
      </c>
      <c r="AM8" s="6"/>
      <c r="AN8" s="866"/>
      <c r="AO8" s="866"/>
      <c r="AP8" s="867"/>
      <c r="AQ8" s="248"/>
      <c r="AR8" s="249"/>
    </row>
    <row r="9" spans="1:44" ht="13.5" customHeight="1">
      <c r="A9" s="963"/>
      <c r="B9" s="2" t="s">
        <v>61</v>
      </c>
      <c r="C9" s="903" t="s">
        <v>311</v>
      </c>
      <c r="D9" s="903"/>
      <c r="E9" s="903"/>
      <c r="F9" s="904"/>
      <c r="G9" s="896"/>
      <c r="H9" s="897"/>
      <c r="I9" s="248"/>
      <c r="J9" s="253"/>
      <c r="K9" s="253"/>
      <c r="L9" s="249"/>
      <c r="M9" s="817"/>
      <c r="N9" s="817"/>
      <c r="O9" s="817"/>
      <c r="P9" s="818"/>
      <c r="Q9" s="2" t="s">
        <v>349</v>
      </c>
      <c r="R9" s="20" t="s">
        <v>56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50"/>
      <c r="AM9" s="6"/>
      <c r="AN9" s="866"/>
      <c r="AO9" s="866"/>
      <c r="AP9" s="867"/>
      <c r="AQ9" s="248"/>
      <c r="AR9" s="249"/>
    </row>
    <row r="10" spans="1:44" ht="13.5" customHeight="1">
      <c r="A10" s="963"/>
      <c r="B10" s="901" t="s">
        <v>63</v>
      </c>
      <c r="C10" s="835"/>
      <c r="D10" s="835"/>
      <c r="E10" s="835"/>
      <c r="F10" s="836"/>
      <c r="G10" s="2" t="s">
        <v>108</v>
      </c>
      <c r="H10" s="256"/>
      <c r="I10" s="248"/>
      <c r="J10" s="253"/>
      <c r="K10" s="253"/>
      <c r="L10" s="249"/>
      <c r="M10" s="817"/>
      <c r="N10" s="817"/>
      <c r="O10" s="817"/>
      <c r="P10" s="818"/>
      <c r="Q10" s="4" t="s">
        <v>108</v>
      </c>
      <c r="R10" s="21" t="s">
        <v>48</v>
      </c>
      <c r="S10" s="21"/>
      <c r="T10" s="21"/>
      <c r="U10" s="21" t="s">
        <v>15</v>
      </c>
      <c r="V10" s="909" t="s">
        <v>58</v>
      </c>
      <c r="W10" s="909"/>
      <c r="X10" s="909"/>
      <c r="Y10" s="909"/>
      <c r="Z10" s="909"/>
      <c r="AA10" s="909"/>
      <c r="AB10" s="909"/>
      <c r="AC10" s="909"/>
      <c r="AD10" s="909"/>
      <c r="AE10" s="909"/>
      <c r="AF10" s="909"/>
      <c r="AG10" s="909"/>
      <c r="AH10" s="909"/>
      <c r="AI10" s="909"/>
      <c r="AJ10" s="909"/>
      <c r="AK10" s="909"/>
      <c r="AL10" s="216" t="s">
        <v>16</v>
      </c>
      <c r="AM10" s="6"/>
      <c r="AN10" s="866"/>
      <c r="AO10" s="905"/>
      <c r="AP10" s="906"/>
      <c r="AQ10" s="248"/>
      <c r="AR10" s="249"/>
    </row>
    <row r="11" spans="1:44" ht="13.5" customHeight="1">
      <c r="A11" s="964"/>
      <c r="B11" s="902"/>
      <c r="C11" s="837"/>
      <c r="D11" s="837"/>
      <c r="E11" s="837"/>
      <c r="F11" s="838"/>
      <c r="G11" s="257" t="s">
        <v>312</v>
      </c>
      <c r="H11" s="258"/>
      <c r="I11" s="253"/>
      <c r="J11" s="253"/>
      <c r="K11" s="253"/>
      <c r="L11" s="249"/>
      <c r="M11" s="814" t="s">
        <v>59</v>
      </c>
      <c r="N11" s="814"/>
      <c r="O11" s="814"/>
      <c r="P11" s="815"/>
      <c r="Q11" s="3" t="s">
        <v>310</v>
      </c>
      <c r="R11" s="18" t="s">
        <v>54</v>
      </c>
      <c r="S11" s="18"/>
      <c r="T11" s="214"/>
      <c r="U11" s="214"/>
      <c r="V11" s="214"/>
      <c r="W11" s="18" t="s">
        <v>3</v>
      </c>
      <c r="X11" s="892" t="s">
        <v>58</v>
      </c>
      <c r="Y11" s="892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55" t="s">
        <v>4</v>
      </c>
      <c r="AM11" s="2"/>
      <c r="AN11" s="866"/>
      <c r="AO11" s="866"/>
      <c r="AP11" s="867"/>
      <c r="AQ11" s="248"/>
      <c r="AR11" s="249"/>
    </row>
    <row r="12" spans="1:44" ht="13.5" customHeight="1">
      <c r="A12" s="964"/>
      <c r="B12" s="248"/>
      <c r="C12" s="253"/>
      <c r="D12" s="253"/>
      <c r="E12" s="253"/>
      <c r="F12" s="249"/>
      <c r="G12" s="2" t="s">
        <v>304</v>
      </c>
      <c r="H12" s="259"/>
      <c r="I12" s="253"/>
      <c r="J12" s="253"/>
      <c r="K12" s="253"/>
      <c r="L12" s="249"/>
      <c r="M12" s="817"/>
      <c r="N12" s="817"/>
      <c r="O12" s="817"/>
      <c r="P12" s="818"/>
      <c r="Q12" s="2" t="s">
        <v>61</v>
      </c>
      <c r="R12" s="20" t="s">
        <v>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50"/>
      <c r="AM12" s="260"/>
      <c r="AN12" s="20"/>
      <c r="AO12" s="20"/>
      <c r="AP12" s="50"/>
      <c r="AQ12" s="248"/>
      <c r="AR12" s="249"/>
    </row>
    <row r="13" spans="1:44" ht="13.5" customHeight="1">
      <c r="A13" s="964"/>
      <c r="B13" s="248"/>
      <c r="C13" s="253"/>
      <c r="D13" s="253"/>
      <c r="E13" s="253"/>
      <c r="F13" s="249"/>
      <c r="G13" s="907" t="s">
        <v>110</v>
      </c>
      <c r="H13" s="908"/>
      <c r="I13" s="253"/>
      <c r="J13" s="253"/>
      <c r="K13" s="253"/>
      <c r="L13" s="249"/>
      <c r="M13" s="817"/>
      <c r="N13" s="817"/>
      <c r="O13" s="817"/>
      <c r="P13" s="818"/>
      <c r="Q13" s="2" t="s">
        <v>108</v>
      </c>
      <c r="R13" s="20" t="s">
        <v>48</v>
      </c>
      <c r="S13" s="20"/>
      <c r="T13" s="205"/>
      <c r="U13" s="205" t="s">
        <v>15</v>
      </c>
      <c r="V13" s="898" t="s">
        <v>58</v>
      </c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8"/>
      <c r="AI13" s="898"/>
      <c r="AJ13" s="898"/>
      <c r="AK13" s="898"/>
      <c r="AL13" s="50" t="s">
        <v>16</v>
      </c>
      <c r="AM13" s="260"/>
      <c r="AN13" s="20"/>
      <c r="AO13" s="20"/>
      <c r="AP13" s="50"/>
      <c r="AQ13" s="253"/>
      <c r="AR13" s="249"/>
    </row>
    <row r="14" spans="1:44" ht="13.5" customHeight="1">
      <c r="A14" s="964"/>
      <c r="B14" s="893" t="s">
        <v>423</v>
      </c>
      <c r="C14" s="894"/>
      <c r="D14" s="894"/>
      <c r="E14" s="894"/>
      <c r="F14" s="895"/>
      <c r="G14" s="227" t="s">
        <v>33</v>
      </c>
      <c r="H14" s="228"/>
      <c r="I14" s="253"/>
      <c r="J14" s="253"/>
      <c r="K14" s="253"/>
      <c r="L14" s="249"/>
      <c r="M14" s="261" t="s">
        <v>313</v>
      </c>
      <c r="N14" s="229"/>
      <c r="O14" s="229"/>
      <c r="P14" s="230"/>
      <c r="Q14" s="5" t="s">
        <v>295</v>
      </c>
      <c r="R14" s="18" t="s">
        <v>315</v>
      </c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37"/>
      <c r="AM14" s="212"/>
      <c r="AN14" s="20"/>
      <c r="AO14" s="20"/>
      <c r="AP14" s="50"/>
      <c r="AQ14" s="253"/>
      <c r="AR14" s="249"/>
    </row>
    <row r="15" spans="1:44" ht="13.5" customHeight="1">
      <c r="A15" s="963"/>
      <c r="B15" s="254"/>
      <c r="C15" s="254"/>
      <c r="D15" s="254"/>
      <c r="E15" s="254"/>
      <c r="F15" s="254"/>
      <c r="G15" s="839"/>
      <c r="H15" s="840"/>
      <c r="I15" s="248"/>
      <c r="J15" s="253"/>
      <c r="K15" s="253"/>
      <c r="L15" s="249"/>
      <c r="M15" s="263"/>
      <c r="N15" s="264"/>
      <c r="O15" s="264"/>
      <c r="P15" s="265"/>
      <c r="Q15" s="24" t="s">
        <v>61</v>
      </c>
      <c r="R15" s="21" t="s">
        <v>316</v>
      </c>
      <c r="S15" s="266"/>
      <c r="T15" s="21"/>
      <c r="U15" s="217"/>
      <c r="V15" s="21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8"/>
      <c r="AM15" s="20"/>
      <c r="AN15" s="20"/>
      <c r="AO15" s="20"/>
      <c r="AP15" s="50"/>
      <c r="AQ15" s="248"/>
      <c r="AR15" s="249"/>
    </row>
    <row r="16" spans="1:44" ht="13.5" customHeight="1">
      <c r="A16" s="963"/>
      <c r="B16" s="2" t="s">
        <v>61</v>
      </c>
      <c r="C16" s="20" t="s">
        <v>162</v>
      </c>
      <c r="D16" s="205"/>
      <c r="E16" s="205"/>
      <c r="F16" s="258"/>
      <c r="G16" s="896"/>
      <c r="H16" s="897"/>
      <c r="I16" s="813" t="s">
        <v>317</v>
      </c>
      <c r="J16" s="814"/>
      <c r="K16" s="814"/>
      <c r="L16" s="815"/>
      <c r="M16" s="826" t="s">
        <v>318</v>
      </c>
      <c r="N16" s="827"/>
      <c r="O16" s="827"/>
      <c r="P16" s="828"/>
      <c r="Q16" s="269" t="s">
        <v>319</v>
      </c>
      <c r="R16" s="270"/>
      <c r="S16" s="270"/>
      <c r="T16" s="270"/>
      <c r="U16" s="271"/>
      <c r="V16" s="271"/>
      <c r="W16" s="272" t="s">
        <v>341</v>
      </c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899"/>
      <c r="AJ16" s="899"/>
      <c r="AK16" s="899"/>
      <c r="AL16" s="273" t="s">
        <v>342</v>
      </c>
      <c r="AM16" s="20"/>
      <c r="AN16" s="20"/>
      <c r="AO16" s="20"/>
      <c r="AP16" s="50"/>
      <c r="AQ16" s="248"/>
      <c r="AR16" s="249"/>
    </row>
    <row r="17" spans="1:44" ht="13.5" customHeight="1">
      <c r="A17" s="963"/>
      <c r="B17" s="893" t="s">
        <v>424</v>
      </c>
      <c r="C17" s="894"/>
      <c r="D17" s="894"/>
      <c r="E17" s="894"/>
      <c r="F17" s="895"/>
      <c r="G17" s="227" t="s">
        <v>33</v>
      </c>
      <c r="H17" s="228"/>
      <c r="I17" s="816"/>
      <c r="J17" s="817"/>
      <c r="K17" s="817"/>
      <c r="L17" s="818"/>
      <c r="M17" s="829"/>
      <c r="N17" s="830"/>
      <c r="O17" s="830"/>
      <c r="P17" s="831"/>
      <c r="Q17" s="2" t="s">
        <v>61</v>
      </c>
      <c r="R17" s="274" t="s">
        <v>320</v>
      </c>
      <c r="S17" s="274"/>
      <c r="T17" s="274"/>
      <c r="U17" s="274"/>
      <c r="V17" s="274"/>
      <c r="W17" s="274"/>
      <c r="X17" s="274"/>
      <c r="Y17" s="275"/>
      <c r="Z17" s="275"/>
      <c r="AA17" s="274"/>
      <c r="AB17" s="274" t="s">
        <v>341</v>
      </c>
      <c r="AC17" s="881"/>
      <c r="AD17" s="881"/>
      <c r="AE17" s="881"/>
      <c r="AF17" s="881"/>
      <c r="AG17" s="274"/>
      <c r="AH17" s="274"/>
      <c r="AI17" s="276" t="s">
        <v>18</v>
      </c>
      <c r="AJ17" s="277"/>
      <c r="AK17" s="277"/>
      <c r="AL17" s="249"/>
      <c r="AM17" s="20"/>
      <c r="AN17" s="20"/>
      <c r="AO17" s="20"/>
      <c r="AP17" s="50"/>
      <c r="AQ17" s="248"/>
      <c r="AR17" s="249"/>
    </row>
    <row r="18" spans="1:44" ht="13.5" customHeight="1">
      <c r="A18" s="963"/>
      <c r="B18" s="2" t="s">
        <v>61</v>
      </c>
      <c r="C18" s="903" t="s">
        <v>321</v>
      </c>
      <c r="D18" s="903"/>
      <c r="E18" s="903"/>
      <c r="F18" s="904"/>
      <c r="G18" s="839"/>
      <c r="H18" s="840"/>
      <c r="I18" s="248"/>
      <c r="J18" s="253"/>
      <c r="K18" s="253"/>
      <c r="L18" s="249"/>
      <c r="M18" s="829"/>
      <c r="N18" s="830"/>
      <c r="O18" s="830"/>
      <c r="P18" s="831"/>
      <c r="Q18" s="59" t="s">
        <v>19</v>
      </c>
      <c r="R18" s="278" t="s">
        <v>322</v>
      </c>
      <c r="S18" s="279"/>
      <c r="T18" s="278"/>
      <c r="U18" s="280"/>
      <c r="V18" s="280"/>
      <c r="W18" s="280"/>
      <c r="X18" s="281"/>
      <c r="Y18" s="281"/>
      <c r="Z18" s="281"/>
      <c r="AA18" s="281"/>
      <c r="AB18" s="278" t="s">
        <v>20</v>
      </c>
      <c r="AC18" s="889"/>
      <c r="AD18" s="889"/>
      <c r="AE18" s="889"/>
      <c r="AF18" s="889"/>
      <c r="AG18" s="278"/>
      <c r="AH18" s="278"/>
      <c r="AI18" s="282" t="s">
        <v>21</v>
      </c>
      <c r="AJ18" s="283"/>
      <c r="AK18" s="283"/>
      <c r="AL18" s="284"/>
      <c r="AM18" s="20"/>
      <c r="AN18" s="20"/>
      <c r="AO18" s="20"/>
      <c r="AP18" s="50"/>
      <c r="AQ18" s="248"/>
      <c r="AR18" s="249"/>
    </row>
    <row r="19" spans="1:44" ht="13.5" customHeight="1">
      <c r="A19" s="963"/>
      <c r="B19" s="2" t="s">
        <v>61</v>
      </c>
      <c r="C19" s="20" t="s">
        <v>162</v>
      </c>
      <c r="D19" s="205"/>
      <c r="E19" s="205"/>
      <c r="F19" s="258"/>
      <c r="G19" s="896"/>
      <c r="H19" s="897"/>
      <c r="I19" s="248"/>
      <c r="J19" s="253"/>
      <c r="K19" s="253"/>
      <c r="L19" s="249"/>
      <c r="M19" s="829"/>
      <c r="N19" s="830"/>
      <c r="O19" s="830"/>
      <c r="P19" s="831"/>
      <c r="Q19" s="285" t="s">
        <v>323</v>
      </c>
      <c r="R19" s="274"/>
      <c r="S19" s="274"/>
      <c r="T19" s="274"/>
      <c r="U19" s="274"/>
      <c r="V19" s="286"/>
      <c r="W19" s="287" t="s">
        <v>341</v>
      </c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2"/>
      <c r="AK19" s="882"/>
      <c r="AL19" s="288" t="s">
        <v>342</v>
      </c>
      <c r="AM19" s="20"/>
      <c r="AN19" s="20"/>
      <c r="AO19" s="20"/>
      <c r="AP19" s="50"/>
      <c r="AQ19" s="248"/>
      <c r="AR19" s="249"/>
    </row>
    <row r="20" spans="1:44" ht="13.5" customHeight="1">
      <c r="A20" s="963"/>
      <c r="B20" s="954" t="s">
        <v>62</v>
      </c>
      <c r="C20" s="955"/>
      <c r="D20" s="955"/>
      <c r="E20" s="955"/>
      <c r="F20" s="956"/>
      <c r="G20" s="813" t="s">
        <v>324</v>
      </c>
      <c r="H20" s="815"/>
      <c r="I20" s="248"/>
      <c r="J20" s="253"/>
      <c r="K20" s="253"/>
      <c r="L20" s="249"/>
      <c r="M20" s="248"/>
      <c r="N20" s="253"/>
      <c r="O20" s="253"/>
      <c r="P20" s="249"/>
      <c r="Q20" s="2" t="s">
        <v>157</v>
      </c>
      <c r="R20" s="274" t="s">
        <v>325</v>
      </c>
      <c r="S20" s="274"/>
      <c r="T20" s="274"/>
      <c r="U20" s="289"/>
      <c r="V20" s="289"/>
      <c r="W20" s="289"/>
      <c r="X20" s="289"/>
      <c r="Y20" s="274"/>
      <c r="Z20" s="274"/>
      <c r="AA20" s="276"/>
      <c r="AB20" s="274" t="s">
        <v>20</v>
      </c>
      <c r="AC20" s="881"/>
      <c r="AD20" s="881"/>
      <c r="AE20" s="881"/>
      <c r="AF20" s="881"/>
      <c r="AG20" s="274"/>
      <c r="AH20" s="274"/>
      <c r="AI20" s="276" t="s">
        <v>22</v>
      </c>
      <c r="AJ20" s="277"/>
      <c r="AK20" s="277"/>
      <c r="AL20" s="249"/>
      <c r="AM20" s="20"/>
      <c r="AN20" s="20"/>
      <c r="AO20" s="20"/>
      <c r="AP20" s="50"/>
      <c r="AQ20" s="248"/>
      <c r="AR20" s="249"/>
    </row>
    <row r="21" spans="1:44" ht="13.5" customHeight="1">
      <c r="A21" s="963"/>
      <c r="B21" s="957"/>
      <c r="C21" s="958"/>
      <c r="D21" s="958"/>
      <c r="E21" s="958"/>
      <c r="F21" s="959"/>
      <c r="G21" s="816"/>
      <c r="H21" s="818"/>
      <c r="I21" s="290"/>
      <c r="J21" s="266"/>
      <c r="K21" s="266"/>
      <c r="L21" s="291"/>
      <c r="M21" s="248"/>
      <c r="N21" s="253"/>
      <c r="O21" s="253"/>
      <c r="P21" s="249"/>
      <c r="Q21" s="59" t="s">
        <v>61</v>
      </c>
      <c r="R21" s="274" t="s">
        <v>326</v>
      </c>
      <c r="S21" s="274"/>
      <c r="T21" s="274"/>
      <c r="U21" s="289"/>
      <c r="V21" s="289"/>
      <c r="W21" s="289"/>
      <c r="X21" s="289"/>
      <c r="Y21" s="274"/>
      <c r="Z21" s="274"/>
      <c r="AA21" s="276"/>
      <c r="AB21" s="274" t="s">
        <v>20</v>
      </c>
      <c r="AC21" s="881"/>
      <c r="AD21" s="881"/>
      <c r="AE21" s="881"/>
      <c r="AF21" s="881"/>
      <c r="AG21" s="274"/>
      <c r="AH21" s="274"/>
      <c r="AI21" s="276" t="s">
        <v>21</v>
      </c>
      <c r="AJ21" s="277"/>
      <c r="AK21" s="277"/>
      <c r="AL21" s="249"/>
      <c r="AM21" s="20"/>
      <c r="AN21" s="20"/>
      <c r="AO21" s="20"/>
      <c r="AP21" s="50"/>
      <c r="AQ21" s="248"/>
      <c r="AR21" s="249"/>
    </row>
    <row r="22" spans="1:44" ht="13.5" customHeight="1">
      <c r="A22" s="963"/>
      <c r="B22" s="954" t="s">
        <v>425</v>
      </c>
      <c r="C22" s="955"/>
      <c r="D22" s="955"/>
      <c r="E22" s="955"/>
      <c r="F22" s="956"/>
      <c r="G22" s="816"/>
      <c r="H22" s="818"/>
      <c r="I22" s="813" t="s">
        <v>327</v>
      </c>
      <c r="J22" s="814"/>
      <c r="K22" s="814"/>
      <c r="L22" s="815"/>
      <c r="M22" s="826" t="s">
        <v>328</v>
      </c>
      <c r="N22" s="883"/>
      <c r="O22" s="883"/>
      <c r="P22" s="884"/>
      <c r="Q22" s="3" t="s">
        <v>57</v>
      </c>
      <c r="R22" s="270" t="s">
        <v>329</v>
      </c>
      <c r="S22" s="270"/>
      <c r="T22" s="270"/>
      <c r="U22" s="270"/>
      <c r="V22" s="270"/>
      <c r="W22" s="270" t="s">
        <v>330</v>
      </c>
      <c r="X22" s="270"/>
      <c r="Y22" s="270"/>
      <c r="Z22" s="292" t="s">
        <v>23</v>
      </c>
      <c r="AA22" s="888"/>
      <c r="AB22" s="888"/>
      <c r="AC22" s="888"/>
      <c r="AD22" s="888"/>
      <c r="AE22" s="888"/>
      <c r="AF22" s="888"/>
      <c r="AG22" s="888"/>
      <c r="AH22" s="888"/>
      <c r="AI22" s="888"/>
      <c r="AJ22" s="888"/>
      <c r="AK22" s="888"/>
      <c r="AL22" s="273" t="s">
        <v>24</v>
      </c>
      <c r="AM22" s="20"/>
      <c r="AN22" s="20"/>
      <c r="AO22" s="20"/>
      <c r="AP22" s="50"/>
      <c r="AQ22" s="248"/>
      <c r="AR22" s="249"/>
    </row>
    <row r="23" spans="1:44" ht="13.5" customHeight="1">
      <c r="A23" s="963"/>
      <c r="B23" s="957"/>
      <c r="C23" s="958"/>
      <c r="D23" s="958"/>
      <c r="E23" s="958"/>
      <c r="F23" s="959"/>
      <c r="G23" s="816"/>
      <c r="H23" s="818"/>
      <c r="I23" s="816"/>
      <c r="J23" s="817"/>
      <c r="K23" s="817"/>
      <c r="L23" s="818"/>
      <c r="M23" s="885"/>
      <c r="N23" s="886"/>
      <c r="O23" s="886"/>
      <c r="P23" s="887"/>
      <c r="Q23" s="296"/>
      <c r="R23" s="281"/>
      <c r="S23" s="281"/>
      <c r="T23" s="281"/>
      <c r="U23" s="281"/>
      <c r="V23" s="281"/>
      <c r="W23" s="297" t="s">
        <v>306</v>
      </c>
      <c r="X23" s="297"/>
      <c r="Y23" s="297"/>
      <c r="Z23" s="282" t="s">
        <v>426</v>
      </c>
      <c r="AA23" s="890"/>
      <c r="AB23" s="890"/>
      <c r="AC23" s="890"/>
      <c r="AD23" s="890"/>
      <c r="AE23" s="890"/>
      <c r="AF23" s="890"/>
      <c r="AG23" s="890"/>
      <c r="AH23" s="890"/>
      <c r="AI23" s="890"/>
      <c r="AJ23" s="890"/>
      <c r="AK23" s="890"/>
      <c r="AL23" s="298" t="s">
        <v>427</v>
      </c>
      <c r="AM23" s="20"/>
      <c r="AN23" s="20"/>
      <c r="AO23" s="20"/>
      <c r="AP23" s="50"/>
      <c r="AQ23" s="248"/>
      <c r="AR23" s="249"/>
    </row>
    <row r="24" spans="1:44" ht="13.5" customHeight="1">
      <c r="A24" s="963"/>
      <c r="B24" s="248"/>
      <c r="C24" s="253"/>
      <c r="D24" s="253"/>
      <c r="E24" s="253"/>
      <c r="F24" s="249"/>
      <c r="G24" s="816"/>
      <c r="H24" s="818"/>
      <c r="I24" s="248"/>
      <c r="J24" s="253"/>
      <c r="K24" s="253"/>
      <c r="L24" s="249"/>
      <c r="M24" s="885"/>
      <c r="N24" s="886"/>
      <c r="O24" s="886"/>
      <c r="P24" s="887"/>
      <c r="Q24" s="2" t="s">
        <v>61</v>
      </c>
      <c r="R24" s="299" t="s">
        <v>331</v>
      </c>
      <c r="S24" s="299"/>
      <c r="T24" s="299"/>
      <c r="U24" s="299"/>
      <c r="V24" s="299"/>
      <c r="W24" s="299" t="s">
        <v>332</v>
      </c>
      <c r="X24" s="300"/>
      <c r="Y24" s="301"/>
      <c r="Z24" s="302" t="s">
        <v>20</v>
      </c>
      <c r="AA24" s="891"/>
      <c r="AB24" s="891"/>
      <c r="AC24" s="891"/>
      <c r="AD24" s="891"/>
      <c r="AE24" s="891"/>
      <c r="AF24" s="891"/>
      <c r="AG24" s="891"/>
      <c r="AH24" s="891"/>
      <c r="AI24" s="891"/>
      <c r="AJ24" s="891"/>
      <c r="AK24" s="891"/>
      <c r="AL24" s="303" t="s">
        <v>25</v>
      </c>
      <c r="AM24" s="20"/>
      <c r="AN24" s="20"/>
      <c r="AO24" s="20"/>
      <c r="AP24" s="50"/>
      <c r="AQ24" s="248"/>
      <c r="AR24" s="249"/>
    </row>
    <row r="25" spans="1:44" ht="13.5" customHeight="1">
      <c r="A25" s="963"/>
      <c r="B25" s="290"/>
      <c r="C25" s="266"/>
      <c r="D25" s="266"/>
      <c r="E25" s="266"/>
      <c r="F25" s="291"/>
      <c r="G25" s="832"/>
      <c r="H25" s="834"/>
      <c r="I25" s="290"/>
      <c r="J25" s="266"/>
      <c r="K25" s="266"/>
      <c r="L25" s="291"/>
      <c r="M25" s="290"/>
      <c r="N25" s="266"/>
      <c r="O25" s="266"/>
      <c r="P25" s="291"/>
      <c r="Q25" s="304"/>
      <c r="R25" s="305"/>
      <c r="S25" s="305"/>
      <c r="T25" s="305"/>
      <c r="U25" s="305"/>
      <c r="V25" s="305"/>
      <c r="W25" s="306" t="s">
        <v>333</v>
      </c>
      <c r="X25" s="305"/>
      <c r="Y25" s="305"/>
      <c r="Z25" s="307" t="s">
        <v>20</v>
      </c>
      <c r="AA25" s="876" t="s">
        <v>58</v>
      </c>
      <c r="AB25" s="876"/>
      <c r="AC25" s="876"/>
      <c r="AD25" s="306" t="s">
        <v>26</v>
      </c>
      <c r="AE25" s="308"/>
      <c r="AF25" s="306"/>
      <c r="AG25" s="307" t="s">
        <v>27</v>
      </c>
      <c r="AH25" s="877" t="s">
        <v>58</v>
      </c>
      <c r="AI25" s="877"/>
      <c r="AJ25" s="877"/>
      <c r="AK25" s="309" t="s">
        <v>28</v>
      </c>
      <c r="AL25" s="291"/>
      <c r="AM25" s="20"/>
      <c r="AN25" s="20"/>
      <c r="AO25" s="20"/>
      <c r="AP25" s="50"/>
      <c r="AQ25" s="248"/>
      <c r="AR25" s="249"/>
    </row>
    <row r="26" spans="1:44" ht="13.5" customHeight="1">
      <c r="A26" s="878" t="s">
        <v>428</v>
      </c>
      <c r="B26" s="843" t="s">
        <v>429</v>
      </c>
      <c r="C26" s="868"/>
      <c r="D26" s="868"/>
      <c r="E26" s="868"/>
      <c r="F26" s="869"/>
      <c r="G26" s="227" t="s">
        <v>33</v>
      </c>
      <c r="H26" s="228"/>
      <c r="I26" s="843" t="s">
        <v>67</v>
      </c>
      <c r="J26" s="868"/>
      <c r="K26" s="868"/>
      <c r="L26" s="869"/>
      <c r="M26" s="813" t="s">
        <v>68</v>
      </c>
      <c r="N26" s="814"/>
      <c r="O26" s="814"/>
      <c r="P26" s="815"/>
      <c r="Q26" s="310" t="s">
        <v>69</v>
      </c>
      <c r="R26" s="231"/>
      <c r="S26" s="231"/>
      <c r="T26" s="231"/>
      <c r="U26" s="231"/>
      <c r="V26" s="231"/>
      <c r="W26" s="3" t="s">
        <v>61</v>
      </c>
      <c r="X26" s="18" t="s">
        <v>70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55"/>
      <c r="AM26" s="3" t="s">
        <v>61</v>
      </c>
      <c r="AN26" s="18" t="s">
        <v>43</v>
      </c>
      <c r="AO26" s="18"/>
      <c r="AP26" s="55"/>
      <c r="AQ26" s="236"/>
      <c r="AR26" s="237"/>
    </row>
    <row r="27" spans="1:44" ht="13.5" customHeight="1">
      <c r="A27" s="879"/>
      <c r="B27" s="870"/>
      <c r="C27" s="871"/>
      <c r="D27" s="871"/>
      <c r="E27" s="871"/>
      <c r="F27" s="872"/>
      <c r="G27" s="839"/>
      <c r="H27" s="840"/>
      <c r="I27" s="880"/>
      <c r="J27" s="871"/>
      <c r="K27" s="871"/>
      <c r="L27" s="872"/>
      <c r="M27" s="816"/>
      <c r="N27" s="817"/>
      <c r="O27" s="817"/>
      <c r="P27" s="818"/>
      <c r="Q27" s="315"/>
      <c r="R27" s="316"/>
      <c r="S27" s="316"/>
      <c r="T27" s="316"/>
      <c r="U27" s="316"/>
      <c r="V27" s="316"/>
      <c r="W27" s="212"/>
      <c r="X27" s="6" t="s">
        <v>61</v>
      </c>
      <c r="Y27" s="20" t="s">
        <v>430</v>
      </c>
      <c r="Z27" s="20"/>
      <c r="AA27" s="20"/>
      <c r="AB27" s="20"/>
      <c r="AC27" s="20"/>
      <c r="AD27" s="20"/>
      <c r="AE27" s="20"/>
      <c r="AF27" s="318"/>
      <c r="AG27" s="20"/>
      <c r="AH27" s="20"/>
      <c r="AI27" s="20"/>
      <c r="AJ27" s="20"/>
      <c r="AK27" s="20"/>
      <c r="AL27" s="50"/>
      <c r="AM27" s="2" t="s">
        <v>61</v>
      </c>
      <c r="AN27" s="20" t="s">
        <v>71</v>
      </c>
      <c r="AO27" s="20"/>
      <c r="AP27" s="50"/>
      <c r="AQ27" s="248"/>
      <c r="AR27" s="249"/>
    </row>
    <row r="28" spans="1:44" ht="13.5" customHeight="1">
      <c r="A28" s="879"/>
      <c r="B28" s="870"/>
      <c r="C28" s="871"/>
      <c r="D28" s="871"/>
      <c r="E28" s="871"/>
      <c r="F28" s="872"/>
      <c r="G28" s="839"/>
      <c r="H28" s="840"/>
      <c r="I28" s="870"/>
      <c r="J28" s="871"/>
      <c r="K28" s="871"/>
      <c r="L28" s="872"/>
      <c r="M28" s="816"/>
      <c r="N28" s="817"/>
      <c r="O28" s="817"/>
      <c r="P28" s="818"/>
      <c r="Q28" s="315"/>
      <c r="R28" s="316"/>
      <c r="S28" s="316"/>
      <c r="T28" s="316"/>
      <c r="U28" s="316"/>
      <c r="V28" s="316"/>
      <c r="W28" s="212"/>
      <c r="X28" s="6" t="s">
        <v>8</v>
      </c>
      <c r="Y28" s="20" t="s">
        <v>72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50"/>
      <c r="AM28" s="2" t="s">
        <v>51</v>
      </c>
      <c r="AN28" s="20" t="s">
        <v>73</v>
      </c>
      <c r="AO28" s="20"/>
      <c r="AP28" s="50"/>
      <c r="AQ28" s="248"/>
      <c r="AR28" s="249"/>
    </row>
    <row r="29" spans="1:44" ht="13.5" customHeight="1">
      <c r="A29" s="879"/>
      <c r="B29" s="850" t="s">
        <v>431</v>
      </c>
      <c r="C29" s="851"/>
      <c r="D29" s="851"/>
      <c r="E29" s="851"/>
      <c r="F29" s="852"/>
      <c r="G29" s="819"/>
      <c r="H29" s="820"/>
      <c r="I29" s="248"/>
      <c r="J29" s="253"/>
      <c r="K29" s="253"/>
      <c r="L29" s="249"/>
      <c r="M29" s="816"/>
      <c r="N29" s="817"/>
      <c r="O29" s="817"/>
      <c r="P29" s="818"/>
      <c r="Q29" s="315"/>
      <c r="R29" s="316"/>
      <c r="S29" s="316"/>
      <c r="T29" s="316"/>
      <c r="U29" s="316"/>
      <c r="V29" s="316"/>
      <c r="W29" s="212"/>
      <c r="X29" s="6" t="s">
        <v>66</v>
      </c>
      <c r="Y29" s="20" t="s">
        <v>74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50"/>
      <c r="AM29" s="2" t="s">
        <v>121</v>
      </c>
      <c r="AN29" s="20" t="s">
        <v>76</v>
      </c>
      <c r="AO29" s="20"/>
      <c r="AP29" s="50"/>
      <c r="AQ29" s="248"/>
      <c r="AR29" s="249"/>
    </row>
    <row r="30" spans="1:44" ht="13.5" customHeight="1">
      <c r="A30" s="879"/>
      <c r="B30" s="246"/>
      <c r="C30" s="246"/>
      <c r="D30" s="246"/>
      <c r="E30" s="246"/>
      <c r="F30" s="247"/>
      <c r="G30" s="819"/>
      <c r="H30" s="820"/>
      <c r="I30" s="324"/>
      <c r="J30" s="253"/>
      <c r="K30" s="253"/>
      <c r="L30" s="249"/>
      <c r="M30" s="241"/>
      <c r="N30" s="242"/>
      <c r="O30" s="242"/>
      <c r="P30" s="243"/>
      <c r="Q30" s="315"/>
      <c r="R30" s="316"/>
      <c r="S30" s="316"/>
      <c r="T30" s="316"/>
      <c r="U30" s="316"/>
      <c r="V30" s="316"/>
      <c r="W30" s="325"/>
      <c r="X30" s="7" t="s">
        <v>46</v>
      </c>
      <c r="Y30" s="56" t="s">
        <v>77</v>
      </c>
      <c r="Z30" s="56"/>
      <c r="AA30" s="56"/>
      <c r="AB30" s="56"/>
      <c r="AC30" s="56"/>
      <c r="AD30" s="56"/>
      <c r="AE30" s="56"/>
      <c r="AF30" s="56"/>
      <c r="AG30" s="56"/>
      <c r="AH30" s="52"/>
      <c r="AI30" s="52"/>
      <c r="AJ30" s="52"/>
      <c r="AK30" s="52"/>
      <c r="AL30" s="53"/>
      <c r="AM30" s="2" t="s">
        <v>147</v>
      </c>
      <c r="AN30" s="20" t="s">
        <v>49</v>
      </c>
      <c r="AO30" s="20"/>
      <c r="AP30" s="50"/>
      <c r="AQ30" s="248"/>
      <c r="AR30" s="249"/>
    </row>
    <row r="31" spans="1:44" ht="13.5" customHeight="1">
      <c r="A31" s="879"/>
      <c r="B31" s="246"/>
      <c r="C31" s="246"/>
      <c r="D31" s="246"/>
      <c r="E31" s="246"/>
      <c r="F31" s="247"/>
      <c r="G31" s="819"/>
      <c r="H31" s="820"/>
      <c r="I31" s="248"/>
      <c r="J31" s="253"/>
      <c r="K31" s="253"/>
      <c r="L31" s="249"/>
      <c r="M31" s="253"/>
      <c r="N31" s="253"/>
      <c r="O31" s="253"/>
      <c r="P31" s="253"/>
      <c r="Q31" s="315"/>
      <c r="R31" s="316"/>
      <c r="S31" s="316"/>
      <c r="T31" s="316"/>
      <c r="U31" s="316"/>
      <c r="V31" s="316"/>
      <c r="W31" s="8" t="s">
        <v>147</v>
      </c>
      <c r="X31" s="326" t="s">
        <v>78</v>
      </c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7"/>
      <c r="AM31" s="2" t="s">
        <v>432</v>
      </c>
      <c r="AN31" s="866"/>
      <c r="AO31" s="866"/>
      <c r="AP31" s="867"/>
      <c r="AQ31" s="248"/>
      <c r="AR31" s="249"/>
    </row>
    <row r="32" spans="1:44" ht="13.5" customHeight="1">
      <c r="A32" s="879"/>
      <c r="B32" s="246"/>
      <c r="C32" s="246"/>
      <c r="D32" s="246"/>
      <c r="E32" s="246"/>
      <c r="F32" s="247"/>
      <c r="G32" s="819"/>
      <c r="H32" s="820"/>
      <c r="I32" s="290"/>
      <c r="J32" s="266"/>
      <c r="K32" s="266"/>
      <c r="L32" s="291"/>
      <c r="M32" s="266"/>
      <c r="N32" s="266"/>
      <c r="O32" s="266"/>
      <c r="P32" s="266"/>
      <c r="Q32" s="328"/>
      <c r="R32" s="329"/>
      <c r="S32" s="329"/>
      <c r="T32" s="329"/>
      <c r="U32" s="329"/>
      <c r="V32" s="329"/>
      <c r="W32" s="4" t="s">
        <v>432</v>
      </c>
      <c r="X32" s="21" t="s">
        <v>48</v>
      </c>
      <c r="Y32" s="21"/>
      <c r="Z32" s="21"/>
      <c r="AA32" s="21"/>
      <c r="AB32" s="21" t="s">
        <v>15</v>
      </c>
      <c r="AC32" s="913"/>
      <c r="AD32" s="913"/>
      <c r="AE32" s="913"/>
      <c r="AF32" s="913"/>
      <c r="AG32" s="913"/>
      <c r="AH32" s="913"/>
      <c r="AI32" s="913"/>
      <c r="AJ32" s="913"/>
      <c r="AK32" s="913"/>
      <c r="AL32" s="216" t="s">
        <v>16</v>
      </c>
      <c r="AM32" s="2"/>
      <c r="AN32" s="866"/>
      <c r="AO32" s="866"/>
      <c r="AP32" s="867"/>
      <c r="AQ32" s="248"/>
      <c r="AR32" s="249"/>
    </row>
    <row r="33" spans="1:44" ht="13.5" customHeight="1">
      <c r="A33" s="879"/>
      <c r="B33" s="246"/>
      <c r="C33" s="246"/>
      <c r="D33" s="246"/>
      <c r="E33" s="246"/>
      <c r="F33" s="247"/>
      <c r="G33" s="819"/>
      <c r="H33" s="820"/>
      <c r="I33" s="310" t="s">
        <v>80</v>
      </c>
      <c r="J33" s="231"/>
      <c r="K33" s="231"/>
      <c r="L33" s="330"/>
      <c r="M33" s="813" t="s">
        <v>81</v>
      </c>
      <c r="N33" s="814"/>
      <c r="O33" s="814"/>
      <c r="P33" s="815"/>
      <c r="Q33" s="331" t="s">
        <v>82</v>
      </c>
      <c r="R33" s="332"/>
      <c r="S33" s="332"/>
      <c r="T33" s="332"/>
      <c r="U33" s="332"/>
      <c r="V33" s="333"/>
      <c r="W33" s="9" t="s">
        <v>433</v>
      </c>
      <c r="X33" s="218" t="s">
        <v>83</v>
      </c>
      <c r="Y33" s="218"/>
      <c r="Z33" s="218"/>
      <c r="AA33" s="5" t="s">
        <v>434</v>
      </c>
      <c r="AB33" s="18" t="s">
        <v>84</v>
      </c>
      <c r="AC33" s="218"/>
      <c r="AD33" s="218"/>
      <c r="AE33" s="218"/>
      <c r="AF33" s="218"/>
      <c r="AG33" s="218"/>
      <c r="AH33" s="218"/>
      <c r="AI33" s="218"/>
      <c r="AJ33" s="218"/>
      <c r="AK33" s="218"/>
      <c r="AL33" s="219"/>
      <c r="AM33" s="2"/>
      <c r="AN33" s="866"/>
      <c r="AO33" s="866"/>
      <c r="AP33" s="867"/>
      <c r="AQ33" s="248"/>
      <c r="AR33" s="249"/>
    </row>
    <row r="34" spans="1:44" ht="13.5" customHeight="1">
      <c r="A34" s="879"/>
      <c r="B34" s="246"/>
      <c r="C34" s="246"/>
      <c r="D34" s="246"/>
      <c r="E34" s="246"/>
      <c r="F34" s="247"/>
      <c r="G34" s="819"/>
      <c r="H34" s="820"/>
      <c r="I34" s="315"/>
      <c r="J34" s="316"/>
      <c r="K34" s="316"/>
      <c r="L34" s="334"/>
      <c r="M34" s="816"/>
      <c r="N34" s="817"/>
      <c r="O34" s="817"/>
      <c r="P34" s="818"/>
      <c r="Q34" s="843" t="s">
        <v>85</v>
      </c>
      <c r="R34" s="868"/>
      <c r="S34" s="868"/>
      <c r="T34" s="868"/>
      <c r="U34" s="868"/>
      <c r="V34" s="330"/>
      <c r="W34" s="3" t="s">
        <v>61</v>
      </c>
      <c r="X34" s="18" t="s">
        <v>86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55"/>
      <c r="AM34" s="2"/>
      <c r="AN34" s="866"/>
      <c r="AO34" s="866"/>
      <c r="AP34" s="867"/>
      <c r="AQ34" s="248"/>
      <c r="AR34" s="249"/>
    </row>
    <row r="35" spans="1:44" ht="13.5" customHeight="1">
      <c r="A35" s="879"/>
      <c r="B35" s="246"/>
      <c r="C35" s="246"/>
      <c r="D35" s="246"/>
      <c r="E35" s="246"/>
      <c r="F35" s="247"/>
      <c r="G35" s="819"/>
      <c r="H35" s="820"/>
      <c r="I35" s="324"/>
      <c r="J35" s="316"/>
      <c r="K35" s="316"/>
      <c r="L35" s="334"/>
      <c r="M35" s="316"/>
      <c r="N35" s="316"/>
      <c r="O35" s="316"/>
      <c r="P35" s="316"/>
      <c r="Q35" s="870"/>
      <c r="R35" s="871"/>
      <c r="S35" s="871"/>
      <c r="T35" s="871"/>
      <c r="U35" s="871"/>
      <c r="V35" s="334"/>
      <c r="W35" s="2" t="s">
        <v>61</v>
      </c>
      <c r="X35" s="20" t="s">
        <v>87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50"/>
      <c r="AM35" s="2"/>
      <c r="AN35" s="866"/>
      <c r="AO35" s="866"/>
      <c r="AP35" s="867"/>
      <c r="AQ35" s="248"/>
      <c r="AR35" s="249"/>
    </row>
    <row r="36" spans="1:44" ht="13.5" customHeight="1">
      <c r="A36" s="879"/>
      <c r="B36" s="246"/>
      <c r="C36" s="246"/>
      <c r="D36" s="246"/>
      <c r="E36" s="246"/>
      <c r="F36" s="247"/>
      <c r="G36" s="819"/>
      <c r="H36" s="820"/>
      <c r="I36" s="328"/>
      <c r="J36" s="329"/>
      <c r="K36" s="329"/>
      <c r="L36" s="335"/>
      <c r="M36" s="329"/>
      <c r="N36" s="329"/>
      <c r="O36" s="329"/>
      <c r="P36" s="329"/>
      <c r="Q36" s="336"/>
      <c r="R36" s="337"/>
      <c r="S36" s="337"/>
      <c r="T36" s="337"/>
      <c r="U36" s="337"/>
      <c r="V36" s="335"/>
      <c r="W36" s="4" t="s">
        <v>432</v>
      </c>
      <c r="X36" s="21" t="s">
        <v>88</v>
      </c>
      <c r="Y36" s="21"/>
      <c r="Z36" s="21"/>
      <c r="AA36" s="21"/>
      <c r="AB36" s="21"/>
      <c r="AC36" s="21"/>
      <c r="AD36" s="21" t="s">
        <v>15</v>
      </c>
      <c r="AE36" s="825"/>
      <c r="AF36" s="825"/>
      <c r="AG36" s="825"/>
      <c r="AH36" s="825"/>
      <c r="AI36" s="825"/>
      <c r="AJ36" s="825"/>
      <c r="AK36" s="825"/>
      <c r="AL36" s="216" t="s">
        <v>16</v>
      </c>
      <c r="AM36" s="20"/>
      <c r="AN36" s="20"/>
      <c r="AO36" s="20"/>
      <c r="AP36" s="50"/>
      <c r="AQ36" s="248"/>
      <c r="AR36" s="249"/>
    </row>
    <row r="37" spans="1:44" ht="13.5" customHeight="1">
      <c r="A37" s="879"/>
      <c r="B37" s="246"/>
      <c r="C37" s="246"/>
      <c r="D37" s="246"/>
      <c r="E37" s="246"/>
      <c r="F37" s="247"/>
      <c r="G37" s="819"/>
      <c r="H37" s="820"/>
      <c r="I37" s="843" t="s">
        <v>89</v>
      </c>
      <c r="J37" s="868"/>
      <c r="K37" s="868"/>
      <c r="L37" s="869"/>
      <c r="M37" s="813" t="s">
        <v>90</v>
      </c>
      <c r="N37" s="814"/>
      <c r="O37" s="814"/>
      <c r="P37" s="815"/>
      <c r="Q37" s="310" t="s">
        <v>91</v>
      </c>
      <c r="R37" s="231"/>
      <c r="S37" s="231"/>
      <c r="T37" s="231"/>
      <c r="U37" s="231"/>
      <c r="V37" s="330"/>
      <c r="W37" s="3" t="s">
        <v>351</v>
      </c>
      <c r="X37" s="18" t="s">
        <v>92</v>
      </c>
      <c r="Y37" s="18"/>
      <c r="Z37" s="18"/>
      <c r="AA37" s="18"/>
      <c r="AB37" s="18"/>
      <c r="AC37" s="338"/>
      <c r="AD37" s="18"/>
      <c r="AE37" s="18"/>
      <c r="AF37" s="18"/>
      <c r="AG37" s="18"/>
      <c r="AH37" s="18"/>
      <c r="AI37" s="18"/>
      <c r="AJ37" s="18"/>
      <c r="AK37" s="18"/>
      <c r="AL37" s="55"/>
      <c r="AM37" s="20"/>
      <c r="AN37" s="20"/>
      <c r="AO37" s="20"/>
      <c r="AP37" s="50"/>
      <c r="AQ37" s="248"/>
      <c r="AR37" s="249"/>
    </row>
    <row r="38" spans="1:44" ht="13.5" customHeight="1">
      <c r="A38" s="879"/>
      <c r="B38" s="246"/>
      <c r="C38" s="246"/>
      <c r="D38" s="246"/>
      <c r="E38" s="246"/>
      <c r="F38" s="247"/>
      <c r="G38" s="819"/>
      <c r="H38" s="820"/>
      <c r="I38" s="870"/>
      <c r="J38" s="871"/>
      <c r="K38" s="871"/>
      <c r="L38" s="872"/>
      <c r="M38" s="816"/>
      <c r="N38" s="817"/>
      <c r="O38" s="817"/>
      <c r="P38" s="818"/>
      <c r="Q38" s="315"/>
      <c r="R38" s="316"/>
      <c r="S38" s="316"/>
      <c r="T38" s="316"/>
      <c r="U38" s="316"/>
      <c r="V38" s="334"/>
      <c r="W38" s="2" t="s">
        <v>351</v>
      </c>
      <c r="X38" s="20" t="s">
        <v>93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50"/>
      <c r="AM38" s="20"/>
      <c r="AN38" s="20"/>
      <c r="AO38" s="20"/>
      <c r="AP38" s="50"/>
      <c r="AQ38" s="248"/>
      <c r="AR38" s="249"/>
    </row>
    <row r="39" spans="1:44" ht="13.5" customHeight="1">
      <c r="A39" s="879"/>
      <c r="B39" s="246"/>
      <c r="C39" s="246"/>
      <c r="D39" s="246"/>
      <c r="E39" s="246"/>
      <c r="F39" s="247"/>
      <c r="G39" s="819"/>
      <c r="H39" s="820"/>
      <c r="I39" s="339"/>
      <c r="J39" s="312"/>
      <c r="K39" s="312"/>
      <c r="L39" s="313"/>
      <c r="M39" s="316"/>
      <c r="N39" s="316"/>
      <c r="O39" s="316"/>
      <c r="P39" s="334"/>
      <c r="Q39" s="328"/>
      <c r="R39" s="329"/>
      <c r="S39" s="329"/>
      <c r="T39" s="329"/>
      <c r="U39" s="329"/>
      <c r="V39" s="335"/>
      <c r="W39" s="2" t="s">
        <v>351</v>
      </c>
      <c r="X39" s="20" t="s">
        <v>94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50"/>
      <c r="AM39" s="20"/>
      <c r="AN39" s="20"/>
      <c r="AO39" s="20"/>
      <c r="AP39" s="50"/>
      <c r="AQ39" s="248"/>
      <c r="AR39" s="249"/>
    </row>
    <row r="40" spans="1:44" ht="13.5" customHeight="1">
      <c r="A40" s="879"/>
      <c r="B40" s="246"/>
      <c r="C40" s="246"/>
      <c r="D40" s="246"/>
      <c r="E40" s="246"/>
      <c r="F40" s="247"/>
      <c r="G40" s="819"/>
      <c r="H40" s="820"/>
      <c r="I40" s="340"/>
      <c r="J40" s="312"/>
      <c r="K40" s="312"/>
      <c r="L40" s="313"/>
      <c r="M40" s="316"/>
      <c r="N40" s="316"/>
      <c r="O40" s="316"/>
      <c r="P40" s="334"/>
      <c r="Q40" s="310" t="s">
        <v>95</v>
      </c>
      <c r="R40" s="231"/>
      <c r="S40" s="231"/>
      <c r="T40" s="231"/>
      <c r="U40" s="231"/>
      <c r="V40" s="330"/>
      <c r="W40" s="3" t="s">
        <v>31</v>
      </c>
      <c r="X40" s="18" t="s">
        <v>93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55"/>
      <c r="AM40" s="20"/>
      <c r="AN40" s="20"/>
      <c r="AO40" s="20"/>
      <c r="AP40" s="50"/>
      <c r="AQ40" s="248"/>
      <c r="AR40" s="249"/>
    </row>
    <row r="41" spans="1:44" ht="13.5" customHeight="1">
      <c r="A41" s="879"/>
      <c r="B41" s="246"/>
      <c r="C41" s="246"/>
      <c r="D41" s="246"/>
      <c r="E41" s="246"/>
      <c r="F41" s="247"/>
      <c r="G41" s="819"/>
      <c r="H41" s="820"/>
      <c r="I41" s="339"/>
      <c r="J41" s="312"/>
      <c r="K41" s="312"/>
      <c r="L41" s="313"/>
      <c r="M41" s="316"/>
      <c r="N41" s="316"/>
      <c r="O41" s="316"/>
      <c r="P41" s="334"/>
      <c r="Q41" s="315"/>
      <c r="R41" s="316"/>
      <c r="S41" s="316"/>
      <c r="T41" s="316"/>
      <c r="U41" s="316"/>
      <c r="V41" s="334"/>
      <c r="W41" s="2" t="s">
        <v>31</v>
      </c>
      <c r="X41" s="20" t="s">
        <v>96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50"/>
      <c r="AM41" s="20"/>
      <c r="AN41" s="20"/>
      <c r="AO41" s="20"/>
      <c r="AP41" s="50"/>
      <c r="AQ41" s="248"/>
      <c r="AR41" s="249"/>
    </row>
    <row r="42" spans="1:44" ht="13.5" customHeight="1">
      <c r="A42" s="879"/>
      <c r="B42" s="246"/>
      <c r="C42" s="246"/>
      <c r="D42" s="246"/>
      <c r="E42" s="246"/>
      <c r="F42" s="247"/>
      <c r="G42" s="819"/>
      <c r="H42" s="820"/>
      <c r="I42" s="341"/>
      <c r="J42" s="329"/>
      <c r="K42" s="329"/>
      <c r="L42" s="335"/>
      <c r="M42" s="329"/>
      <c r="N42" s="329"/>
      <c r="O42" s="329"/>
      <c r="P42" s="335"/>
      <c r="Q42" s="328"/>
      <c r="R42" s="329"/>
      <c r="S42" s="329"/>
      <c r="T42" s="329"/>
      <c r="U42" s="329"/>
      <c r="V42" s="335"/>
      <c r="W42" s="4" t="s">
        <v>31</v>
      </c>
      <c r="X42" s="21" t="s">
        <v>97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6"/>
      <c r="AM42" s="20"/>
      <c r="AN42" s="20"/>
      <c r="AO42" s="20"/>
      <c r="AP42" s="50"/>
      <c r="AQ42" s="248"/>
      <c r="AR42" s="249"/>
    </row>
    <row r="43" spans="1:44" ht="13.5" customHeight="1">
      <c r="A43" s="879"/>
      <c r="B43" s="246"/>
      <c r="C43" s="246"/>
      <c r="D43" s="246"/>
      <c r="E43" s="246"/>
      <c r="F43" s="247"/>
      <c r="G43" s="819"/>
      <c r="H43" s="820"/>
      <c r="I43" s="310" t="s">
        <v>98</v>
      </c>
      <c r="J43" s="231"/>
      <c r="K43" s="231"/>
      <c r="L43" s="330"/>
      <c r="M43" s="231" t="s">
        <v>99</v>
      </c>
      <c r="N43" s="231"/>
      <c r="O43" s="231"/>
      <c r="P43" s="231"/>
      <c r="Q43" s="310" t="s">
        <v>99</v>
      </c>
      <c r="R43" s="231"/>
      <c r="S43" s="231"/>
      <c r="T43" s="231"/>
      <c r="U43" s="231"/>
      <c r="V43" s="330"/>
      <c r="W43" s="3" t="s">
        <v>121</v>
      </c>
      <c r="X43" s="18" t="s">
        <v>100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55"/>
      <c r="AM43" s="20"/>
      <c r="AN43" s="20"/>
      <c r="AO43" s="20"/>
      <c r="AP43" s="50"/>
      <c r="AQ43" s="248"/>
      <c r="AR43" s="249"/>
    </row>
    <row r="44" spans="1:44" ht="13.5" customHeight="1">
      <c r="A44" s="879"/>
      <c r="B44" s="246"/>
      <c r="C44" s="246"/>
      <c r="D44" s="246"/>
      <c r="E44" s="246"/>
      <c r="F44" s="247"/>
      <c r="G44" s="819"/>
      <c r="H44" s="820"/>
      <c r="I44" s="328"/>
      <c r="J44" s="329"/>
      <c r="K44" s="329"/>
      <c r="L44" s="335"/>
      <c r="M44" s="4" t="s">
        <v>61</v>
      </c>
      <c r="N44" s="948" t="s">
        <v>101</v>
      </c>
      <c r="O44" s="948"/>
      <c r="P44" s="949"/>
      <c r="Q44" s="290"/>
      <c r="R44" s="266"/>
      <c r="S44" s="266"/>
      <c r="T44" s="266"/>
      <c r="U44" s="266"/>
      <c r="V44" s="335"/>
      <c r="W44" s="4" t="s">
        <v>432</v>
      </c>
      <c r="X44" s="21" t="s">
        <v>102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6"/>
      <c r="AM44" s="20"/>
      <c r="AN44" s="20"/>
      <c r="AO44" s="20"/>
      <c r="AP44" s="50"/>
      <c r="AQ44" s="248"/>
      <c r="AR44" s="249"/>
    </row>
    <row r="45" spans="1:44" ht="13.5" customHeight="1">
      <c r="A45" s="879"/>
      <c r="B45" s="246"/>
      <c r="C45" s="246"/>
      <c r="D45" s="246"/>
      <c r="E45" s="246"/>
      <c r="F45" s="247"/>
      <c r="G45" s="819"/>
      <c r="H45" s="820"/>
      <c r="I45" s="310" t="s">
        <v>103</v>
      </c>
      <c r="J45" s="231"/>
      <c r="K45" s="231"/>
      <c r="L45" s="330"/>
      <c r="M45" s="310" t="s">
        <v>103</v>
      </c>
      <c r="N45" s="231"/>
      <c r="O45" s="231"/>
      <c r="P45" s="330"/>
      <c r="Q45" s="3" t="s">
        <v>435</v>
      </c>
      <c r="R45" s="18" t="s">
        <v>104</v>
      </c>
      <c r="S45" s="342"/>
      <c r="T45" s="342"/>
      <c r="U45" s="343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262"/>
      <c r="AL45" s="237"/>
      <c r="AM45" s="20"/>
      <c r="AN45" s="20"/>
      <c r="AO45" s="20"/>
      <c r="AP45" s="50"/>
      <c r="AQ45" s="248"/>
      <c r="AR45" s="249"/>
    </row>
    <row r="46" spans="1:44" ht="13.5" customHeight="1">
      <c r="A46" s="879"/>
      <c r="B46" s="246"/>
      <c r="C46" s="246"/>
      <c r="D46" s="246"/>
      <c r="E46" s="246"/>
      <c r="F46" s="247"/>
      <c r="G46" s="819"/>
      <c r="H46" s="820"/>
      <c r="I46" s="843" t="s">
        <v>105</v>
      </c>
      <c r="J46" s="868"/>
      <c r="K46" s="868"/>
      <c r="L46" s="869"/>
      <c r="M46" s="813" t="s">
        <v>106</v>
      </c>
      <c r="N46" s="814"/>
      <c r="O46" s="814"/>
      <c r="P46" s="815"/>
      <c r="Q46" s="3" t="s">
        <v>434</v>
      </c>
      <c r="R46" s="18" t="s">
        <v>107</v>
      </c>
      <c r="S46" s="18"/>
      <c r="T46" s="18"/>
      <c r="U46" s="18"/>
      <c r="V46" s="344" t="s">
        <v>12</v>
      </c>
      <c r="W46" s="10" t="s">
        <v>13</v>
      </c>
      <c r="X46" s="856" t="s">
        <v>436</v>
      </c>
      <c r="Y46" s="856"/>
      <c r="Z46" s="856"/>
      <c r="AA46" s="856"/>
      <c r="AB46" s="5" t="s">
        <v>13</v>
      </c>
      <c r="AC46" s="856" t="s">
        <v>109</v>
      </c>
      <c r="AD46" s="856"/>
      <c r="AE46" s="856"/>
      <c r="AF46" s="856"/>
      <c r="AG46" s="5" t="s">
        <v>13</v>
      </c>
      <c r="AH46" s="18" t="s">
        <v>110</v>
      </c>
      <c r="AI46" s="18"/>
      <c r="AJ46" s="18"/>
      <c r="AK46" s="18" t="s">
        <v>352</v>
      </c>
      <c r="AL46" s="55"/>
      <c r="AM46" s="20"/>
      <c r="AN46" s="20"/>
      <c r="AO46" s="20"/>
      <c r="AP46" s="50"/>
      <c r="AQ46" s="248"/>
      <c r="AR46" s="249"/>
    </row>
    <row r="47" spans="1:44" ht="13.5" customHeight="1">
      <c r="A47" s="879"/>
      <c r="B47" s="246"/>
      <c r="C47" s="246"/>
      <c r="D47" s="246"/>
      <c r="E47" s="246"/>
      <c r="F47" s="247"/>
      <c r="G47" s="819"/>
      <c r="H47" s="820"/>
      <c r="I47" s="870"/>
      <c r="J47" s="871"/>
      <c r="K47" s="871"/>
      <c r="L47" s="872"/>
      <c r="M47" s="816"/>
      <c r="N47" s="817"/>
      <c r="O47" s="817"/>
      <c r="P47" s="818"/>
      <c r="Q47" s="11" t="s">
        <v>108</v>
      </c>
      <c r="R47" s="65" t="s">
        <v>111</v>
      </c>
      <c r="S47" s="65"/>
      <c r="T47" s="65"/>
      <c r="U47" s="65"/>
      <c r="V47" s="65" t="s">
        <v>343</v>
      </c>
      <c r="W47" s="12" t="s">
        <v>66</v>
      </c>
      <c r="X47" s="65" t="s">
        <v>112</v>
      </c>
      <c r="Y47" s="65"/>
      <c r="Z47" s="65"/>
      <c r="AA47" s="65"/>
      <c r="AB47" s="12" t="s">
        <v>66</v>
      </c>
      <c r="AC47" s="65" t="s">
        <v>113</v>
      </c>
      <c r="AD47" s="65"/>
      <c r="AE47" s="65"/>
      <c r="AF47" s="65"/>
      <c r="AG47" s="12" t="s">
        <v>435</v>
      </c>
      <c r="AH47" s="65" t="s">
        <v>110</v>
      </c>
      <c r="AI47" s="65"/>
      <c r="AJ47" s="65"/>
      <c r="AK47" s="65" t="s">
        <v>352</v>
      </c>
      <c r="AL47" s="66"/>
      <c r="AM47" s="20"/>
      <c r="AN47" s="20"/>
      <c r="AO47" s="20"/>
      <c r="AP47" s="50"/>
      <c r="AQ47" s="248"/>
      <c r="AR47" s="249"/>
    </row>
    <row r="48" spans="1:44" ht="13.5" customHeight="1">
      <c r="A48" s="879"/>
      <c r="B48" s="246"/>
      <c r="C48" s="246"/>
      <c r="D48" s="246"/>
      <c r="E48" s="246"/>
      <c r="F48" s="247"/>
      <c r="G48" s="819"/>
      <c r="H48" s="820"/>
      <c r="I48" s="345"/>
      <c r="J48" s="346"/>
      <c r="K48" s="346"/>
      <c r="L48" s="347"/>
      <c r="M48" s="832"/>
      <c r="N48" s="833"/>
      <c r="O48" s="833"/>
      <c r="P48" s="834"/>
      <c r="Q48" s="4" t="s">
        <v>108</v>
      </c>
      <c r="R48" s="21" t="s">
        <v>522</v>
      </c>
      <c r="S48" s="21"/>
      <c r="T48" s="21"/>
      <c r="U48" s="857" t="s">
        <v>525</v>
      </c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57"/>
      <c r="AK48" s="857"/>
      <c r="AL48" s="858"/>
      <c r="AM48" s="20"/>
      <c r="AN48" s="20"/>
      <c r="AO48" s="20"/>
      <c r="AP48" s="50"/>
      <c r="AQ48" s="248"/>
      <c r="AR48" s="249"/>
    </row>
    <row r="49" spans="1:60" s="13" customFormat="1" ht="13.5" customHeight="1">
      <c r="A49" s="879"/>
      <c r="B49" s="315"/>
      <c r="C49" s="348"/>
      <c r="D49" s="348"/>
      <c r="E49" s="348"/>
      <c r="F49" s="349"/>
      <c r="G49" s="819"/>
      <c r="H49" s="820"/>
      <c r="I49" s="310" t="s">
        <v>114</v>
      </c>
      <c r="J49" s="310"/>
      <c r="K49" s="310"/>
      <c r="L49" s="310"/>
      <c r="M49" s="813" t="s">
        <v>115</v>
      </c>
      <c r="N49" s="814"/>
      <c r="O49" s="814"/>
      <c r="P49" s="815"/>
      <c r="Q49" s="3" t="s">
        <v>147</v>
      </c>
      <c r="R49" s="18" t="s">
        <v>334</v>
      </c>
      <c r="S49" s="18"/>
      <c r="T49" s="350"/>
      <c r="U49" s="350"/>
      <c r="V49" s="350"/>
      <c r="W49" s="350"/>
      <c r="X49" s="350"/>
      <c r="Y49" s="18"/>
      <c r="Z49" s="351"/>
      <c r="AA49" s="351"/>
      <c r="AB49" s="18"/>
      <c r="AC49" s="352"/>
      <c r="AD49" s="352"/>
      <c r="AE49" s="352"/>
      <c r="AF49" s="352"/>
      <c r="AG49" s="352"/>
      <c r="AH49" s="352"/>
      <c r="AI49" s="352"/>
      <c r="AJ49" s="352"/>
      <c r="AK49" s="352"/>
      <c r="AL49" s="353"/>
      <c r="AM49" s="20"/>
      <c r="AN49" s="20"/>
      <c r="AO49" s="20"/>
      <c r="AP49" s="50"/>
      <c r="AQ49" s="248"/>
      <c r="AR49" s="249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1:60" s="13" customFormat="1" ht="13.5" customHeight="1">
      <c r="A50" s="879"/>
      <c r="B50" s="354"/>
      <c r="C50" s="348"/>
      <c r="D50" s="348"/>
      <c r="E50" s="348"/>
      <c r="F50" s="349"/>
      <c r="G50" s="819"/>
      <c r="H50" s="820"/>
      <c r="I50" s="339"/>
      <c r="J50" s="312"/>
      <c r="K50" s="312"/>
      <c r="L50" s="313"/>
      <c r="M50" s="816"/>
      <c r="N50" s="817"/>
      <c r="O50" s="817"/>
      <c r="P50" s="818"/>
      <c r="Q50" s="3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53"/>
      <c r="AD50" s="253"/>
      <c r="AE50" s="253"/>
      <c r="AF50" s="253"/>
      <c r="AG50" s="253"/>
      <c r="AH50" s="253"/>
      <c r="AI50" s="253"/>
      <c r="AJ50" s="253"/>
      <c r="AK50" s="253"/>
      <c r="AL50" s="355"/>
      <c r="AM50" s="20"/>
      <c r="AN50" s="20"/>
      <c r="AO50" s="20"/>
      <c r="AP50" s="50"/>
      <c r="AQ50" s="248"/>
      <c r="AR50" s="249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1:60" s="13" customFormat="1" ht="13.5" customHeight="1">
      <c r="A51" s="356"/>
      <c r="B51" s="354"/>
      <c r="C51" s="348"/>
      <c r="D51" s="348"/>
      <c r="E51" s="348"/>
      <c r="F51" s="349"/>
      <c r="G51" s="819"/>
      <c r="H51" s="820"/>
      <c r="I51" s="310" t="s">
        <v>116</v>
      </c>
      <c r="J51" s="231"/>
      <c r="K51" s="231"/>
      <c r="L51" s="330"/>
      <c r="M51" s="310" t="s">
        <v>116</v>
      </c>
      <c r="N51" s="262"/>
      <c r="O51" s="231"/>
      <c r="P51" s="330"/>
      <c r="Q51" s="48" t="s">
        <v>437</v>
      </c>
      <c r="R51" s="950" t="s">
        <v>438</v>
      </c>
      <c r="S51" s="950"/>
      <c r="T51" s="950"/>
      <c r="U51" s="950"/>
      <c r="V51" s="950"/>
      <c r="W51" s="950"/>
      <c r="X51" s="950"/>
      <c r="Y51" s="950"/>
      <c r="Z51" s="950"/>
      <c r="AA51" s="950"/>
      <c r="AB51" s="950"/>
      <c r="AC51" s="950"/>
      <c r="AD51" s="950"/>
      <c r="AE51" s="950"/>
      <c r="AF51" s="950"/>
      <c r="AG51" s="950"/>
      <c r="AH51" s="950"/>
      <c r="AI51" s="950"/>
      <c r="AJ51" s="950"/>
      <c r="AK51" s="950"/>
      <c r="AL51" s="951"/>
      <c r="AM51" s="20"/>
      <c r="AN51" s="20"/>
      <c r="AO51" s="20"/>
      <c r="AP51" s="50"/>
      <c r="AQ51" s="248"/>
      <c r="AR51" s="249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1:60" s="13" customFormat="1" ht="13.5" customHeight="1">
      <c r="A52" s="357"/>
      <c r="B52" s="336"/>
      <c r="C52" s="337"/>
      <c r="D52" s="337"/>
      <c r="E52" s="337"/>
      <c r="F52" s="358"/>
      <c r="G52" s="841"/>
      <c r="H52" s="842"/>
      <c r="I52" s="341"/>
      <c r="J52" s="329"/>
      <c r="K52" s="329"/>
      <c r="L52" s="335"/>
      <c r="M52" s="873"/>
      <c r="N52" s="874"/>
      <c r="O52" s="874"/>
      <c r="P52" s="875"/>
      <c r="Q52" s="364"/>
      <c r="R52" s="952" t="s">
        <v>439</v>
      </c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952"/>
      <c r="AL52" s="953"/>
      <c r="AM52" s="21"/>
      <c r="AN52" s="21"/>
      <c r="AO52" s="21"/>
      <c r="AP52" s="216"/>
      <c r="AQ52" s="290"/>
      <c r="AR52" s="291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1:60" s="13" customFormat="1" ht="13.5" customHeight="1">
      <c r="A53" s="878" t="s">
        <v>440</v>
      </c>
      <c r="B53" s="813" t="s">
        <v>441</v>
      </c>
      <c r="C53" s="814"/>
      <c r="D53" s="814"/>
      <c r="E53" s="814"/>
      <c r="F53" s="815"/>
      <c r="G53" s="227" t="s">
        <v>33</v>
      </c>
      <c r="H53" s="228"/>
      <c r="I53" s="310" t="s">
        <v>117</v>
      </c>
      <c r="J53" s="262"/>
      <c r="K53" s="262"/>
      <c r="L53" s="237"/>
      <c r="M53" s="843" t="s">
        <v>442</v>
      </c>
      <c r="N53" s="868"/>
      <c r="O53" s="868"/>
      <c r="P53" s="869"/>
      <c r="Q53" s="213" t="s">
        <v>118</v>
      </c>
      <c r="R53" s="18"/>
      <c r="S53" s="18"/>
      <c r="T53" s="18"/>
      <c r="U53" s="55"/>
      <c r="V53" s="18"/>
      <c r="W53" s="18"/>
      <c r="X53" s="18"/>
      <c r="Y53" s="18"/>
      <c r="Z53" s="18"/>
      <c r="AA53" s="18"/>
      <c r="AB53" s="18"/>
      <c r="AC53" s="3" t="s">
        <v>57</v>
      </c>
      <c r="AD53" s="18" t="s">
        <v>84</v>
      </c>
      <c r="AE53" s="18"/>
      <c r="AF53" s="18"/>
      <c r="AG53" s="18"/>
      <c r="AH53" s="18"/>
      <c r="AI53" s="18"/>
      <c r="AJ53" s="18"/>
      <c r="AK53" s="18"/>
      <c r="AL53" s="55"/>
      <c r="AM53" s="3" t="s">
        <v>119</v>
      </c>
      <c r="AN53" s="18" t="s">
        <v>43</v>
      </c>
      <c r="AO53" s="18"/>
      <c r="AP53" s="55"/>
      <c r="AQ53" s="236"/>
      <c r="AR53" s="237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1:60" s="13" customFormat="1" ht="13.5" customHeight="1">
      <c r="A54" s="879"/>
      <c r="B54" s="816"/>
      <c r="C54" s="817"/>
      <c r="D54" s="817"/>
      <c r="E54" s="817"/>
      <c r="F54" s="818"/>
      <c r="G54" s="839"/>
      <c r="H54" s="840"/>
      <c r="I54" s="365" t="s">
        <v>120</v>
      </c>
      <c r="J54" s="253"/>
      <c r="K54" s="253"/>
      <c r="L54" s="249"/>
      <c r="M54" s="870"/>
      <c r="N54" s="871"/>
      <c r="O54" s="871"/>
      <c r="P54" s="872"/>
      <c r="Q54" s="207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07"/>
      <c r="AD54" s="21"/>
      <c r="AE54" s="21"/>
      <c r="AF54" s="21"/>
      <c r="AG54" s="21"/>
      <c r="AH54" s="21"/>
      <c r="AI54" s="21"/>
      <c r="AJ54" s="21"/>
      <c r="AK54" s="21"/>
      <c r="AL54" s="216"/>
      <c r="AM54" s="2" t="s">
        <v>61</v>
      </c>
      <c r="AN54" s="20" t="s">
        <v>71</v>
      </c>
      <c r="AO54" s="20"/>
      <c r="AP54" s="50"/>
      <c r="AQ54" s="248"/>
      <c r="AR54" s="249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1:60" s="13" customFormat="1" ht="13.5" customHeight="1">
      <c r="A55" s="879"/>
      <c r="B55" s="816"/>
      <c r="C55" s="817"/>
      <c r="D55" s="817"/>
      <c r="E55" s="817"/>
      <c r="F55" s="818"/>
      <c r="G55" s="839"/>
      <c r="H55" s="840"/>
      <c r="I55" s="310" t="s">
        <v>122</v>
      </c>
      <c r="J55" s="262"/>
      <c r="K55" s="262"/>
      <c r="L55" s="237"/>
      <c r="M55" s="813" t="s">
        <v>123</v>
      </c>
      <c r="N55" s="814"/>
      <c r="O55" s="814"/>
      <c r="P55" s="815"/>
      <c r="Q55" s="213" t="s">
        <v>124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3" t="s">
        <v>57</v>
      </c>
      <c r="AD55" s="18" t="s">
        <v>84</v>
      </c>
      <c r="AE55" s="18"/>
      <c r="AF55" s="18"/>
      <c r="AG55" s="18"/>
      <c r="AH55" s="18"/>
      <c r="AI55" s="18"/>
      <c r="AJ55" s="18"/>
      <c r="AK55" s="18"/>
      <c r="AL55" s="55"/>
      <c r="AM55" s="2" t="s">
        <v>119</v>
      </c>
      <c r="AN55" s="20" t="s">
        <v>125</v>
      </c>
      <c r="AO55" s="20"/>
      <c r="AP55" s="50"/>
      <c r="AQ55" s="248"/>
      <c r="AR55" s="249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1:60" s="13" customFormat="1" ht="13.5" customHeight="1">
      <c r="A56" s="879"/>
      <c r="B56" s="816"/>
      <c r="C56" s="817"/>
      <c r="D56" s="817"/>
      <c r="E56" s="817"/>
      <c r="F56" s="818"/>
      <c r="G56" s="819"/>
      <c r="H56" s="820"/>
      <c r="I56" s="365" t="s">
        <v>120</v>
      </c>
      <c r="J56" s="253"/>
      <c r="K56" s="253"/>
      <c r="L56" s="249"/>
      <c r="M56" s="832"/>
      <c r="N56" s="833"/>
      <c r="O56" s="833"/>
      <c r="P56" s="834"/>
      <c r="Q56" s="4" t="s">
        <v>61</v>
      </c>
      <c r="R56" s="21" t="s">
        <v>443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07"/>
      <c r="AD56" s="21"/>
      <c r="AE56" s="21"/>
      <c r="AF56" s="21"/>
      <c r="AG56" s="21"/>
      <c r="AH56" s="21"/>
      <c r="AI56" s="21"/>
      <c r="AJ56" s="21"/>
      <c r="AK56" s="21"/>
      <c r="AL56" s="216"/>
      <c r="AM56" s="2" t="s">
        <v>61</v>
      </c>
      <c r="AN56" s="20" t="s">
        <v>126</v>
      </c>
      <c r="AO56" s="20"/>
      <c r="AP56" s="50"/>
      <c r="AQ56" s="248"/>
      <c r="AR56" s="249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1:60" s="13" customFormat="1" ht="13.5" customHeight="1">
      <c r="A57" s="879"/>
      <c r="B57" s="366"/>
      <c r="C57" s="367"/>
      <c r="D57" s="367"/>
      <c r="E57" s="367"/>
      <c r="F57" s="368"/>
      <c r="G57" s="819"/>
      <c r="H57" s="820"/>
      <c r="I57" s="813" t="s">
        <v>444</v>
      </c>
      <c r="J57" s="814"/>
      <c r="K57" s="814"/>
      <c r="L57" s="815"/>
      <c r="M57" s="813" t="s">
        <v>127</v>
      </c>
      <c r="N57" s="814"/>
      <c r="O57" s="814"/>
      <c r="P57" s="815"/>
      <c r="Q57" s="940" t="s">
        <v>128</v>
      </c>
      <c r="R57" s="918"/>
      <c r="S57" s="918"/>
      <c r="T57" s="918"/>
      <c r="U57" s="941"/>
      <c r="V57" s="9" t="s">
        <v>445</v>
      </c>
      <c r="W57" s="218" t="s">
        <v>129</v>
      </c>
      <c r="X57" s="218"/>
      <c r="Y57" s="218"/>
      <c r="Z57" s="218"/>
      <c r="AA57" s="218"/>
      <c r="AB57" s="211"/>
      <c r="AC57" s="14" t="s">
        <v>8</v>
      </c>
      <c r="AD57" s="218" t="s">
        <v>130</v>
      </c>
      <c r="AE57" s="218"/>
      <c r="AF57" s="211"/>
      <c r="AG57" s="939"/>
      <c r="AH57" s="939"/>
      <c r="AI57" s="939"/>
      <c r="AJ57" s="939"/>
      <c r="AK57" s="939"/>
      <c r="AL57" s="219" t="s">
        <v>16</v>
      </c>
      <c r="AM57" s="2" t="s">
        <v>17</v>
      </c>
      <c r="AN57" s="866"/>
      <c r="AO57" s="866"/>
      <c r="AP57" s="867"/>
      <c r="AQ57" s="248"/>
      <c r="AR57" s="249"/>
      <c r="AZ57" s="194"/>
      <c r="BA57" s="194"/>
      <c r="BB57" s="194"/>
      <c r="BC57" s="194"/>
      <c r="BD57" s="194"/>
      <c r="BE57" s="194"/>
      <c r="BF57" s="194"/>
      <c r="BG57" s="194"/>
      <c r="BH57" s="194"/>
    </row>
    <row r="58" spans="1:60" s="13" customFormat="1" ht="13.5" customHeight="1">
      <c r="A58" s="879"/>
      <c r="B58" s="366"/>
      <c r="C58" s="367"/>
      <c r="D58" s="367"/>
      <c r="E58" s="367"/>
      <c r="F58" s="368"/>
      <c r="G58" s="819"/>
      <c r="H58" s="820"/>
      <c r="I58" s="816"/>
      <c r="J58" s="817"/>
      <c r="K58" s="817"/>
      <c r="L58" s="818"/>
      <c r="M58" s="816"/>
      <c r="N58" s="817"/>
      <c r="O58" s="817"/>
      <c r="P58" s="818"/>
      <c r="Q58" s="213" t="s">
        <v>131</v>
      </c>
      <c r="R58" s="18"/>
      <c r="S58" s="18"/>
      <c r="T58" s="18"/>
      <c r="U58" s="55"/>
      <c r="V58" s="9" t="s">
        <v>445</v>
      </c>
      <c r="W58" s="218" t="s">
        <v>132</v>
      </c>
      <c r="X58" s="218"/>
      <c r="Y58" s="218"/>
      <c r="Z58" s="218"/>
      <c r="AA58" s="218"/>
      <c r="AB58" s="218"/>
      <c r="AC58" s="14" t="s">
        <v>147</v>
      </c>
      <c r="AD58" s="218" t="s">
        <v>130</v>
      </c>
      <c r="AE58" s="218"/>
      <c r="AF58" s="211"/>
      <c r="AG58" s="939"/>
      <c r="AH58" s="939"/>
      <c r="AI58" s="939"/>
      <c r="AJ58" s="939"/>
      <c r="AK58" s="939"/>
      <c r="AL58" s="219" t="s">
        <v>16</v>
      </c>
      <c r="AM58" s="2"/>
      <c r="AN58" s="866"/>
      <c r="AO58" s="866"/>
      <c r="AP58" s="867"/>
      <c r="AQ58" s="248"/>
      <c r="AR58" s="249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1:60" s="13" customFormat="1" ht="13.5" customHeight="1">
      <c r="A59" s="879"/>
      <c r="B59" s="366"/>
      <c r="C59" s="367"/>
      <c r="D59" s="367"/>
      <c r="E59" s="367"/>
      <c r="F59" s="368"/>
      <c r="G59" s="819"/>
      <c r="H59" s="820"/>
      <c r="I59" s="365" t="s">
        <v>120</v>
      </c>
      <c r="J59" s="264"/>
      <c r="K59" s="264"/>
      <c r="L59" s="265"/>
      <c r="M59" s="832"/>
      <c r="N59" s="833"/>
      <c r="O59" s="833"/>
      <c r="P59" s="834"/>
      <c r="Q59" s="940" t="s">
        <v>133</v>
      </c>
      <c r="R59" s="918"/>
      <c r="S59" s="918"/>
      <c r="T59" s="918"/>
      <c r="U59" s="941"/>
      <c r="V59" s="9" t="s">
        <v>446</v>
      </c>
      <c r="W59" s="218" t="s">
        <v>134</v>
      </c>
      <c r="X59" s="218"/>
      <c r="Y59" s="218"/>
      <c r="Z59" s="218"/>
      <c r="AA59" s="218"/>
      <c r="AB59" s="211"/>
      <c r="AC59" s="14" t="s">
        <v>432</v>
      </c>
      <c r="AD59" s="218" t="s">
        <v>130</v>
      </c>
      <c r="AE59" s="218"/>
      <c r="AF59" s="211"/>
      <c r="AG59" s="939"/>
      <c r="AH59" s="939"/>
      <c r="AI59" s="939"/>
      <c r="AJ59" s="939"/>
      <c r="AK59" s="939"/>
      <c r="AL59" s="219" t="s">
        <v>16</v>
      </c>
      <c r="AM59" s="2"/>
      <c r="AN59" s="866"/>
      <c r="AO59" s="866"/>
      <c r="AP59" s="867"/>
      <c r="AQ59" s="248"/>
      <c r="AR59" s="249"/>
      <c r="AZ59" s="194"/>
      <c r="BA59" s="194"/>
      <c r="BB59" s="194"/>
      <c r="BC59" s="194"/>
      <c r="BD59" s="194"/>
      <c r="BE59" s="194"/>
      <c r="BF59" s="194"/>
      <c r="BG59" s="194"/>
      <c r="BH59" s="194"/>
    </row>
    <row r="60" spans="1:60" s="13" customFormat="1" ht="13.5" customHeight="1">
      <c r="A60" s="879"/>
      <c r="B60" s="366"/>
      <c r="C60" s="367"/>
      <c r="D60" s="367"/>
      <c r="E60" s="367"/>
      <c r="F60" s="368"/>
      <c r="G60" s="819"/>
      <c r="H60" s="820"/>
      <c r="I60" s="310" t="s">
        <v>135</v>
      </c>
      <c r="J60" s="262"/>
      <c r="K60" s="262"/>
      <c r="L60" s="237"/>
      <c r="M60" s="843" t="s">
        <v>136</v>
      </c>
      <c r="N60" s="868"/>
      <c r="O60" s="868"/>
      <c r="P60" s="869"/>
      <c r="Q60" s="213" t="s">
        <v>447</v>
      </c>
      <c r="R60" s="18"/>
      <c r="S60" s="18"/>
      <c r="T60" s="18"/>
      <c r="U60" s="55"/>
      <c r="V60" s="2" t="s">
        <v>17</v>
      </c>
      <c r="W60" s="20" t="s">
        <v>137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50"/>
      <c r="AM60" s="2"/>
      <c r="AN60" s="866"/>
      <c r="AO60" s="866"/>
      <c r="AP60" s="867"/>
      <c r="AQ60" s="248"/>
      <c r="AR60" s="249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1:60" s="13" customFormat="1" ht="13.5" customHeight="1">
      <c r="A61" s="879"/>
      <c r="B61" s="366"/>
      <c r="C61" s="367"/>
      <c r="D61" s="367"/>
      <c r="E61" s="367"/>
      <c r="F61" s="368"/>
      <c r="G61" s="819"/>
      <c r="H61" s="820"/>
      <c r="I61" s="315"/>
      <c r="J61" s="253"/>
      <c r="K61" s="253"/>
      <c r="L61" s="249"/>
      <c r="M61" s="870"/>
      <c r="N61" s="871"/>
      <c r="O61" s="871"/>
      <c r="P61" s="872"/>
      <c r="Q61" s="212"/>
      <c r="R61" s="20"/>
      <c r="S61" s="20"/>
      <c r="T61" s="20"/>
      <c r="U61" s="50"/>
      <c r="V61" s="2" t="s">
        <v>17</v>
      </c>
      <c r="W61" s="20" t="s">
        <v>138</v>
      </c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50"/>
      <c r="AM61" s="2"/>
      <c r="AN61" s="866"/>
      <c r="AO61" s="866"/>
      <c r="AP61" s="867"/>
      <c r="AQ61" s="248"/>
      <c r="AR61" s="249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1:60" s="13" customFormat="1" ht="13.5" customHeight="1">
      <c r="A62" s="879"/>
      <c r="B62" s="366"/>
      <c r="C62" s="367"/>
      <c r="D62" s="367"/>
      <c r="E62" s="367"/>
      <c r="F62" s="368"/>
      <c r="G62" s="819"/>
      <c r="H62" s="820"/>
      <c r="I62" s="369"/>
      <c r="J62" s="253"/>
      <c r="K62" s="253"/>
      <c r="L62" s="249"/>
      <c r="M62" s="365"/>
      <c r="N62" s="348"/>
      <c r="O62" s="348"/>
      <c r="P62" s="349"/>
      <c r="Q62" s="4" t="s">
        <v>280</v>
      </c>
      <c r="R62" s="21" t="s">
        <v>141</v>
      </c>
      <c r="S62" s="21"/>
      <c r="T62" s="21"/>
      <c r="U62" s="216"/>
      <c r="V62" s="2" t="s">
        <v>19</v>
      </c>
      <c r="W62" s="20" t="s">
        <v>142</v>
      </c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2"/>
      <c r="AN62" s="20"/>
      <c r="AO62" s="20"/>
      <c r="AP62" s="50"/>
      <c r="AQ62" s="248"/>
      <c r="AR62" s="249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1:60" s="13" customFormat="1" ht="13.5" customHeight="1">
      <c r="A63" s="879"/>
      <c r="B63" s="366"/>
      <c r="C63" s="367"/>
      <c r="D63" s="367"/>
      <c r="E63" s="367"/>
      <c r="F63" s="368"/>
      <c r="G63" s="819"/>
      <c r="H63" s="820"/>
      <c r="I63" s="365" t="s">
        <v>139</v>
      </c>
      <c r="J63" s="253"/>
      <c r="K63" s="253"/>
      <c r="L63" s="249"/>
      <c r="M63" s="336"/>
      <c r="N63" s="348"/>
      <c r="O63" s="348"/>
      <c r="P63" s="349"/>
      <c r="Q63" s="213" t="s">
        <v>143</v>
      </c>
      <c r="R63" s="18"/>
      <c r="S63" s="18"/>
      <c r="T63" s="18"/>
      <c r="U63" s="55"/>
      <c r="V63" s="9" t="s">
        <v>61</v>
      </c>
      <c r="W63" s="218" t="s">
        <v>448</v>
      </c>
      <c r="X63" s="218"/>
      <c r="Y63" s="218"/>
      <c r="Z63" s="218"/>
      <c r="AA63" s="218"/>
      <c r="AB63" s="218"/>
      <c r="AC63" s="14" t="s">
        <v>61</v>
      </c>
      <c r="AD63" s="218" t="s">
        <v>142</v>
      </c>
      <c r="AE63" s="218"/>
      <c r="AF63" s="218"/>
      <c r="AG63" s="218"/>
      <c r="AH63" s="218"/>
      <c r="AI63" s="218"/>
      <c r="AJ63" s="218"/>
      <c r="AK63" s="218"/>
      <c r="AL63" s="219"/>
      <c r="AM63" s="20"/>
      <c r="AN63" s="20"/>
      <c r="AO63" s="20"/>
      <c r="AP63" s="50"/>
      <c r="AQ63" s="248"/>
      <c r="AR63" s="249"/>
      <c r="AZ63" s="194"/>
      <c r="BA63" s="194"/>
      <c r="BB63" s="194"/>
      <c r="BC63" s="194"/>
      <c r="BD63" s="194"/>
      <c r="BE63" s="194"/>
      <c r="BF63" s="194"/>
      <c r="BG63" s="194"/>
      <c r="BH63" s="194"/>
    </row>
    <row r="64" spans="1:60" s="13" customFormat="1" ht="13.5" customHeight="1">
      <c r="A64" s="879"/>
      <c r="B64" s="366"/>
      <c r="C64" s="367"/>
      <c r="D64" s="367"/>
      <c r="E64" s="367"/>
      <c r="F64" s="368"/>
      <c r="G64" s="819"/>
      <c r="H64" s="820"/>
      <c r="I64" s="310" t="s">
        <v>144</v>
      </c>
      <c r="J64" s="262"/>
      <c r="K64" s="262"/>
      <c r="L64" s="237"/>
      <c r="M64" s="813" t="s">
        <v>145</v>
      </c>
      <c r="N64" s="814"/>
      <c r="O64" s="814"/>
      <c r="P64" s="815"/>
      <c r="Q64" s="942" t="s">
        <v>335</v>
      </c>
      <c r="R64" s="943"/>
      <c r="S64" s="943"/>
      <c r="T64" s="943"/>
      <c r="U64" s="943"/>
      <c r="V64" s="943"/>
      <c r="W64" s="943"/>
      <c r="X64" s="943"/>
      <c r="Y64" s="943"/>
      <c r="Z64" s="943"/>
      <c r="AA64" s="943"/>
      <c r="AB64" s="944"/>
      <c r="AC64" s="2" t="s">
        <v>57</v>
      </c>
      <c r="AD64" s="20" t="s">
        <v>146</v>
      </c>
      <c r="AE64" s="20"/>
      <c r="AF64" s="20"/>
      <c r="AG64" s="20"/>
      <c r="AH64" s="20"/>
      <c r="AI64" s="20"/>
      <c r="AJ64" s="20"/>
      <c r="AK64" s="20"/>
      <c r="AL64" s="50"/>
      <c r="AM64" s="20"/>
      <c r="AN64" s="20"/>
      <c r="AO64" s="20"/>
      <c r="AP64" s="50"/>
      <c r="AQ64" s="248"/>
      <c r="AR64" s="249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1:60" s="13" customFormat="1" ht="13.5" customHeight="1">
      <c r="A65" s="879"/>
      <c r="B65" s="366"/>
      <c r="C65" s="367"/>
      <c r="D65" s="367"/>
      <c r="E65" s="367"/>
      <c r="F65" s="368"/>
      <c r="G65" s="819"/>
      <c r="H65" s="820"/>
      <c r="I65" s="248"/>
      <c r="J65" s="253"/>
      <c r="K65" s="253"/>
      <c r="L65" s="249"/>
      <c r="M65" s="816"/>
      <c r="N65" s="817"/>
      <c r="O65" s="817"/>
      <c r="P65" s="818"/>
      <c r="Q65" s="945"/>
      <c r="R65" s="946"/>
      <c r="S65" s="946"/>
      <c r="T65" s="946"/>
      <c r="U65" s="946"/>
      <c r="V65" s="946"/>
      <c r="W65" s="946"/>
      <c r="X65" s="946"/>
      <c r="Y65" s="946"/>
      <c r="Z65" s="946"/>
      <c r="AA65" s="946"/>
      <c r="AB65" s="947"/>
      <c r="AC65" s="2" t="s">
        <v>449</v>
      </c>
      <c r="AD65" s="20" t="s">
        <v>130</v>
      </c>
      <c r="AE65" s="20"/>
      <c r="AF65" s="205"/>
      <c r="AG65" s="938"/>
      <c r="AH65" s="938"/>
      <c r="AI65" s="938"/>
      <c r="AJ65" s="938"/>
      <c r="AK65" s="938"/>
      <c r="AL65" s="50" t="s">
        <v>16</v>
      </c>
      <c r="AM65" s="20"/>
      <c r="AN65" s="20"/>
      <c r="AO65" s="20"/>
      <c r="AP65" s="50"/>
      <c r="AQ65" s="248"/>
      <c r="AR65" s="249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1:60" s="13" customFormat="1" ht="13.5" customHeight="1">
      <c r="A66" s="879"/>
      <c r="B66" s="366"/>
      <c r="C66" s="367"/>
      <c r="D66" s="367"/>
      <c r="E66" s="367"/>
      <c r="F66" s="368"/>
      <c r="G66" s="819"/>
      <c r="H66" s="820"/>
      <c r="I66" s="365"/>
      <c r="J66" s="253"/>
      <c r="K66" s="253"/>
      <c r="L66" s="249"/>
      <c r="M66" s="816"/>
      <c r="N66" s="817"/>
      <c r="O66" s="817"/>
      <c r="P66" s="818"/>
      <c r="Q66" s="843" t="s">
        <v>148</v>
      </c>
      <c r="R66" s="844"/>
      <c r="S66" s="844"/>
      <c r="T66" s="844"/>
      <c r="U66" s="844"/>
      <c r="V66" s="844"/>
      <c r="W66" s="844"/>
      <c r="X66" s="844"/>
      <c r="Y66" s="844"/>
      <c r="Z66" s="844"/>
      <c r="AA66" s="844"/>
      <c r="AB66" s="845"/>
      <c r="AC66" s="3" t="s">
        <v>57</v>
      </c>
      <c r="AD66" s="18" t="s">
        <v>146</v>
      </c>
      <c r="AE66" s="18"/>
      <c r="AF66" s="18"/>
      <c r="AG66" s="18"/>
      <c r="AH66" s="18"/>
      <c r="AI66" s="18"/>
      <c r="AJ66" s="18"/>
      <c r="AK66" s="18"/>
      <c r="AL66" s="55"/>
      <c r="AM66" s="20"/>
      <c r="AN66" s="20"/>
      <c r="AO66" s="20"/>
      <c r="AP66" s="50"/>
      <c r="AQ66" s="248"/>
      <c r="AR66" s="249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1:60" s="13" customFormat="1" ht="13.5" customHeight="1">
      <c r="A67" s="931"/>
      <c r="B67" s="371"/>
      <c r="C67" s="372"/>
      <c r="D67" s="372"/>
      <c r="E67" s="372"/>
      <c r="F67" s="373"/>
      <c r="G67" s="841"/>
      <c r="H67" s="842"/>
      <c r="I67" s="374" t="s">
        <v>450</v>
      </c>
      <c r="J67" s="266"/>
      <c r="K67" s="266"/>
      <c r="L67" s="291"/>
      <c r="M67" s="374"/>
      <c r="N67" s="337"/>
      <c r="O67" s="337"/>
      <c r="P67" s="358"/>
      <c r="Q67" s="846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8"/>
      <c r="AC67" s="4" t="s">
        <v>449</v>
      </c>
      <c r="AD67" s="21" t="s">
        <v>130</v>
      </c>
      <c r="AE67" s="21"/>
      <c r="AF67" s="217"/>
      <c r="AG67" s="825"/>
      <c r="AH67" s="825"/>
      <c r="AI67" s="825"/>
      <c r="AJ67" s="825"/>
      <c r="AK67" s="825"/>
      <c r="AL67" s="216" t="s">
        <v>16</v>
      </c>
      <c r="AM67" s="21"/>
      <c r="AN67" s="21"/>
      <c r="AO67" s="21"/>
      <c r="AP67" s="216"/>
      <c r="AQ67" s="290"/>
      <c r="AR67" s="291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1:60" s="161" customFormat="1" ht="16.5" customHeight="1">
      <c r="A68" s="222" t="s">
        <v>451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4"/>
      <c r="AN68" s="223"/>
      <c r="AO68" s="223"/>
      <c r="AP68" s="223"/>
      <c r="AQ68" s="223"/>
      <c r="AR68" s="223"/>
      <c r="AT68" s="163">
        <f>IF(Q71="■",1,IF(S71="■",2,IF(U71="■",3,IF(W71="■",4,IF(Y71="■",5,IF(AA71="■",6,IF(AC71="■",7,IF(AE71="■",8,""))))))))</f>
      </c>
      <c r="AU68" s="163"/>
      <c r="AV68" s="163"/>
      <c r="AW68" s="163"/>
      <c r="AY68" s="164"/>
      <c r="AZ68" s="192"/>
      <c r="BA68" s="192"/>
      <c r="BB68" s="192"/>
      <c r="BC68" s="192"/>
      <c r="BD68" s="192"/>
      <c r="BE68" s="192"/>
      <c r="BF68" s="192"/>
      <c r="BG68" s="192"/>
      <c r="BH68" s="192"/>
    </row>
    <row r="69" spans="1:60" s="13" customFormat="1" ht="13.5" customHeight="1">
      <c r="A69" s="936"/>
      <c r="B69" s="863" t="s">
        <v>32</v>
      </c>
      <c r="C69" s="864"/>
      <c r="D69" s="864"/>
      <c r="E69" s="864"/>
      <c r="F69" s="865"/>
      <c r="G69" s="932" t="s">
        <v>307</v>
      </c>
      <c r="H69" s="933"/>
      <c r="I69" s="863" t="s">
        <v>149</v>
      </c>
      <c r="J69" s="924"/>
      <c r="K69" s="924"/>
      <c r="L69" s="925"/>
      <c r="M69" s="914" t="s">
        <v>35</v>
      </c>
      <c r="N69" s="915"/>
      <c r="O69" s="915"/>
      <c r="P69" s="915"/>
      <c r="Q69" s="915"/>
      <c r="R69" s="915"/>
      <c r="S69" s="915"/>
      <c r="T69" s="915"/>
      <c r="U69" s="915"/>
      <c r="V69" s="915"/>
      <c r="W69" s="915"/>
      <c r="X69" s="915"/>
      <c r="Y69" s="915"/>
      <c r="Z69" s="915"/>
      <c r="AA69" s="915"/>
      <c r="AB69" s="915"/>
      <c r="AC69" s="915"/>
      <c r="AD69" s="915"/>
      <c r="AE69" s="915"/>
      <c r="AF69" s="915"/>
      <c r="AG69" s="915"/>
      <c r="AH69" s="915"/>
      <c r="AI69" s="915"/>
      <c r="AJ69" s="915"/>
      <c r="AK69" s="915"/>
      <c r="AL69" s="915"/>
      <c r="AM69" s="915"/>
      <c r="AN69" s="915"/>
      <c r="AO69" s="915"/>
      <c r="AP69" s="916"/>
      <c r="AQ69" s="859" t="s">
        <v>36</v>
      </c>
      <c r="AR69" s="860"/>
      <c r="AZ69" s="194"/>
      <c r="BA69" s="194"/>
      <c r="BB69" s="194"/>
      <c r="BC69" s="194"/>
      <c r="BD69" s="194"/>
      <c r="BE69" s="194"/>
      <c r="BF69" s="194"/>
      <c r="BG69" s="194"/>
      <c r="BH69" s="194"/>
    </row>
    <row r="70" spans="1:60" s="13" customFormat="1" ht="13.5" customHeight="1">
      <c r="A70" s="937"/>
      <c r="B70" s="921"/>
      <c r="C70" s="922"/>
      <c r="D70" s="922"/>
      <c r="E70" s="922"/>
      <c r="F70" s="923"/>
      <c r="G70" s="934"/>
      <c r="H70" s="935"/>
      <c r="I70" s="926"/>
      <c r="J70" s="927"/>
      <c r="K70" s="927"/>
      <c r="L70" s="928"/>
      <c r="M70" s="914" t="s">
        <v>37</v>
      </c>
      <c r="N70" s="915"/>
      <c r="O70" s="915"/>
      <c r="P70" s="916"/>
      <c r="Q70" s="863" t="s">
        <v>38</v>
      </c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864"/>
      <c r="AL70" s="865"/>
      <c r="AM70" s="863" t="s">
        <v>39</v>
      </c>
      <c r="AN70" s="864"/>
      <c r="AO70" s="864"/>
      <c r="AP70" s="865"/>
      <c r="AQ70" s="861"/>
      <c r="AR70" s="862"/>
      <c r="AZ70" s="194"/>
      <c r="BA70" s="194"/>
      <c r="BB70" s="194"/>
      <c r="BC70" s="194"/>
      <c r="BD70" s="194"/>
      <c r="BE70" s="194"/>
      <c r="BF70" s="194"/>
      <c r="BG70" s="194"/>
      <c r="BH70" s="194"/>
    </row>
    <row r="71" spans="1:60" s="13" customFormat="1" ht="13.5" customHeight="1">
      <c r="A71" s="929" t="s">
        <v>336</v>
      </c>
      <c r="B71" s="901" t="s">
        <v>150</v>
      </c>
      <c r="C71" s="835"/>
      <c r="D71" s="835"/>
      <c r="E71" s="835"/>
      <c r="F71" s="836"/>
      <c r="G71" s="227" t="s">
        <v>33</v>
      </c>
      <c r="H71" s="228"/>
      <c r="I71" s="331" t="s">
        <v>0</v>
      </c>
      <c r="J71" s="377"/>
      <c r="K71" s="377"/>
      <c r="L71" s="378"/>
      <c r="M71" s="379" t="s">
        <v>337</v>
      </c>
      <c r="N71" s="332"/>
      <c r="O71" s="332"/>
      <c r="P71" s="380"/>
      <c r="Q71" s="9" t="s">
        <v>304</v>
      </c>
      <c r="R71" s="746">
        <v>1</v>
      </c>
      <c r="S71" s="14" t="s">
        <v>304</v>
      </c>
      <c r="T71" s="746">
        <v>2</v>
      </c>
      <c r="U71" s="14" t="s">
        <v>304</v>
      </c>
      <c r="V71" s="746">
        <v>3</v>
      </c>
      <c r="W71" s="14" t="s">
        <v>304</v>
      </c>
      <c r="X71" s="746">
        <v>4</v>
      </c>
      <c r="Y71" s="14" t="s">
        <v>304</v>
      </c>
      <c r="Z71" s="746">
        <v>5</v>
      </c>
      <c r="AA71" s="14" t="s">
        <v>304</v>
      </c>
      <c r="AB71" s="746">
        <v>6</v>
      </c>
      <c r="AC71" s="14" t="s">
        <v>304</v>
      </c>
      <c r="AD71" s="746">
        <v>7</v>
      </c>
      <c r="AE71" s="14" t="s">
        <v>304</v>
      </c>
      <c r="AF71" s="746">
        <v>8</v>
      </c>
      <c r="AG71" s="381"/>
      <c r="AH71" s="211"/>
      <c r="AI71" s="381"/>
      <c r="AJ71" s="218"/>
      <c r="AK71" s="211"/>
      <c r="AL71" s="381"/>
      <c r="AM71" s="3" t="s">
        <v>314</v>
      </c>
      <c r="AN71" s="18" t="s">
        <v>43</v>
      </c>
      <c r="AO71" s="18"/>
      <c r="AP71" s="18"/>
      <c r="AQ71" s="382"/>
      <c r="AR71" s="225"/>
      <c r="AT71" s="165" t="s">
        <v>452</v>
      </c>
      <c r="AU71" s="166" t="s">
        <v>151</v>
      </c>
      <c r="AV71" s="166" t="s">
        <v>152</v>
      </c>
      <c r="AW71" s="166" t="s">
        <v>153</v>
      </c>
      <c r="AX71" s="166" t="s">
        <v>537</v>
      </c>
      <c r="AY71" s="166" t="s">
        <v>542</v>
      </c>
      <c r="AZ71" s="166" t="s">
        <v>543</v>
      </c>
      <c r="BA71" s="194"/>
      <c r="BB71" s="194"/>
      <c r="BC71" s="194"/>
      <c r="BD71" s="194"/>
      <c r="BE71" s="194"/>
      <c r="BF71" s="194"/>
      <c r="BG71" s="194"/>
      <c r="BH71" s="194"/>
    </row>
    <row r="72" spans="1:60" s="13" customFormat="1" ht="13.5" customHeight="1">
      <c r="A72" s="930"/>
      <c r="B72" s="902"/>
      <c r="C72" s="837"/>
      <c r="D72" s="837"/>
      <c r="E72" s="837"/>
      <c r="F72" s="838"/>
      <c r="G72" s="839" t="s">
        <v>305</v>
      </c>
      <c r="H72" s="840"/>
      <c r="I72" s="813" t="s">
        <v>154</v>
      </c>
      <c r="J72" s="814"/>
      <c r="K72" s="814"/>
      <c r="L72" s="815"/>
      <c r="M72" s="813" t="s">
        <v>154</v>
      </c>
      <c r="N72" s="814"/>
      <c r="O72" s="814"/>
      <c r="P72" s="815"/>
      <c r="Q72" s="9" t="s">
        <v>304</v>
      </c>
      <c r="R72" s="855" t="s">
        <v>338</v>
      </c>
      <c r="S72" s="855"/>
      <c r="T72" s="855"/>
      <c r="U72" s="855"/>
      <c r="V72" s="855"/>
      <c r="W72" s="855"/>
      <c r="X72" s="855"/>
      <c r="Y72" s="855"/>
      <c r="Z72" s="381"/>
      <c r="AA72" s="14" t="s">
        <v>304</v>
      </c>
      <c r="AB72" s="381" t="s">
        <v>339</v>
      </c>
      <c r="AC72" s="211"/>
      <c r="AD72" s="381"/>
      <c r="AE72" s="383"/>
      <c r="AF72" s="381"/>
      <c r="AG72" s="381"/>
      <c r="AH72" s="211"/>
      <c r="AI72" s="381"/>
      <c r="AJ72" s="218"/>
      <c r="AK72" s="211"/>
      <c r="AL72" s="381"/>
      <c r="AM72" s="2" t="s">
        <v>121</v>
      </c>
      <c r="AN72" s="20" t="s">
        <v>71</v>
      </c>
      <c r="AO72" s="20"/>
      <c r="AP72" s="20"/>
      <c r="AQ72" s="384"/>
      <c r="AR72" s="385"/>
      <c r="AT72" s="167">
        <v>1</v>
      </c>
      <c r="AU72" s="750">
        <v>0.72</v>
      </c>
      <c r="AV72" s="750">
        <v>0.54</v>
      </c>
      <c r="AW72" s="750">
        <v>0.46</v>
      </c>
      <c r="AX72" s="751">
        <v>0.4</v>
      </c>
      <c r="AY72" s="752">
        <v>0.28</v>
      </c>
      <c r="AZ72" s="752">
        <v>0.2</v>
      </c>
      <c r="BA72" s="194"/>
      <c r="BB72" s="194"/>
      <c r="BC72" s="194"/>
      <c r="BD72" s="194"/>
      <c r="BE72" s="194"/>
      <c r="BF72" s="194"/>
      <c r="BG72" s="194"/>
      <c r="BH72" s="194"/>
    </row>
    <row r="73" spans="1:60" s="13" customFormat="1" ht="13.5" customHeight="1">
      <c r="A73" s="930"/>
      <c r="B73" s="902"/>
      <c r="C73" s="837"/>
      <c r="D73" s="837"/>
      <c r="E73" s="837"/>
      <c r="F73" s="838"/>
      <c r="G73" s="839"/>
      <c r="H73" s="840"/>
      <c r="I73" s="813" t="s">
        <v>340</v>
      </c>
      <c r="J73" s="814"/>
      <c r="K73" s="814"/>
      <c r="L73" s="815"/>
      <c r="M73" s="826" t="s">
        <v>2</v>
      </c>
      <c r="N73" s="827"/>
      <c r="O73" s="827"/>
      <c r="P73" s="828"/>
      <c r="Q73" s="48" t="str">
        <f>IF(X73="","□","■")</f>
        <v>□</v>
      </c>
      <c r="R73" s="19" t="s">
        <v>348</v>
      </c>
      <c r="S73" s="20"/>
      <c r="T73" s="49"/>
      <c r="U73" s="49"/>
      <c r="V73" s="49"/>
      <c r="W73" s="49" t="s">
        <v>3</v>
      </c>
      <c r="X73" s="917">
        <f>IF(OR(AA72="■",G72=1,AT68=8,AT68=""),"",VLOOKUP(AT68,AT72:AZ78,G72,FALSE))</f>
      </c>
      <c r="Y73" s="917"/>
      <c r="Z73" s="917"/>
      <c r="AA73" s="20" t="s">
        <v>4</v>
      </c>
      <c r="AB73" s="60"/>
      <c r="AC73" s="60"/>
      <c r="AD73" s="60"/>
      <c r="AE73" s="60"/>
      <c r="AF73" s="60"/>
      <c r="AG73" s="60"/>
      <c r="AH73" s="60"/>
      <c r="AI73" s="60"/>
      <c r="AJ73" s="60"/>
      <c r="AK73" s="61"/>
      <c r="AL73" s="20"/>
      <c r="AM73" s="2" t="s">
        <v>349</v>
      </c>
      <c r="AN73" s="20" t="s">
        <v>155</v>
      </c>
      <c r="AO73" s="20"/>
      <c r="AP73" s="20"/>
      <c r="AQ73" s="248"/>
      <c r="AR73" s="249"/>
      <c r="AT73" s="167">
        <v>2</v>
      </c>
      <c r="AU73" s="750">
        <v>0.72</v>
      </c>
      <c r="AV73" s="750">
        <v>0.54</v>
      </c>
      <c r="AW73" s="750">
        <v>0.46</v>
      </c>
      <c r="AX73" s="751">
        <v>0.4</v>
      </c>
      <c r="AY73" s="752">
        <v>0.28</v>
      </c>
      <c r="AZ73" s="752">
        <v>0.2</v>
      </c>
      <c r="BA73" s="194"/>
      <c r="BB73" s="194"/>
      <c r="BC73" s="194"/>
      <c r="BD73" s="194"/>
      <c r="BE73" s="194"/>
      <c r="BF73" s="194"/>
      <c r="BG73" s="194"/>
      <c r="BH73" s="194"/>
    </row>
    <row r="74" spans="1:60" s="13" customFormat="1" ht="13.5" customHeight="1">
      <c r="A74" s="930"/>
      <c r="B74" s="238"/>
      <c r="C74" s="239"/>
      <c r="D74" s="239"/>
      <c r="E74" s="239"/>
      <c r="F74" s="240"/>
      <c r="G74" s="322"/>
      <c r="H74" s="323"/>
      <c r="I74" s="816"/>
      <c r="J74" s="817"/>
      <c r="K74" s="817"/>
      <c r="L74" s="818"/>
      <c r="M74" s="829"/>
      <c r="N74" s="830"/>
      <c r="O74" s="830"/>
      <c r="P74" s="831"/>
      <c r="Q74" s="51" t="str">
        <f>IF(AA72="■","□",IF(AND(G72=3,AT68=8),"■",IF(AND(G72=4,AT68=8),"■",IF(AND(G72=5,AT68=8),"■",IF(AND(G72=6,AT68=8),"■","□")))))</f>
        <v>□</v>
      </c>
      <c r="R74" s="52" t="s">
        <v>156</v>
      </c>
      <c r="S74" s="52"/>
      <c r="T74" s="52"/>
      <c r="U74" s="52"/>
      <c r="V74" s="52"/>
      <c r="W74" s="52"/>
      <c r="X74" s="52"/>
      <c r="Y74" s="52"/>
      <c r="Z74" s="52"/>
      <c r="AA74" s="52"/>
      <c r="AB74" s="62"/>
      <c r="AC74" s="62"/>
      <c r="AD74" s="62"/>
      <c r="AE74" s="62"/>
      <c r="AF74" s="62"/>
      <c r="AG74" s="62"/>
      <c r="AH74" s="62"/>
      <c r="AI74" s="62"/>
      <c r="AJ74" s="62"/>
      <c r="AK74" s="52"/>
      <c r="AL74" s="52"/>
      <c r="AM74" s="2" t="s">
        <v>57</v>
      </c>
      <c r="AN74" s="20" t="s">
        <v>76</v>
      </c>
      <c r="AO74" s="20"/>
      <c r="AP74" s="20"/>
      <c r="AQ74" s="248"/>
      <c r="AR74" s="249"/>
      <c r="AT74" s="167">
        <v>3</v>
      </c>
      <c r="AU74" s="750">
        <v>1.21</v>
      </c>
      <c r="AV74" s="750">
        <v>1.04</v>
      </c>
      <c r="AW74" s="750">
        <v>0.56</v>
      </c>
      <c r="AX74" s="751">
        <v>0.5</v>
      </c>
      <c r="AY74" s="752">
        <v>0.28</v>
      </c>
      <c r="AZ74" s="752">
        <v>0.2</v>
      </c>
      <c r="BA74" s="194"/>
      <c r="BB74" s="194"/>
      <c r="BC74" s="194"/>
      <c r="BD74" s="194"/>
      <c r="BE74" s="194"/>
      <c r="BF74" s="194"/>
      <c r="BG74" s="194"/>
      <c r="BH74" s="194"/>
    </row>
    <row r="75" spans="1:60" s="13" customFormat="1" ht="13.5" customHeight="1">
      <c r="A75" s="930"/>
      <c r="B75" s="238"/>
      <c r="C75" s="239"/>
      <c r="D75" s="239"/>
      <c r="E75" s="239"/>
      <c r="F75" s="240"/>
      <c r="G75" s="322"/>
      <c r="H75" s="323"/>
      <c r="I75" s="816"/>
      <c r="J75" s="817"/>
      <c r="K75" s="817"/>
      <c r="L75" s="818"/>
      <c r="M75" s="850"/>
      <c r="N75" s="851"/>
      <c r="O75" s="851"/>
      <c r="P75" s="852"/>
      <c r="Q75" s="11" t="s">
        <v>304</v>
      </c>
      <c r="R75" s="386" t="s">
        <v>540</v>
      </c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387"/>
      <c r="AD75" s="387"/>
      <c r="AE75" s="387"/>
      <c r="AF75" s="387"/>
      <c r="AG75" s="387"/>
      <c r="AH75" s="387"/>
      <c r="AI75" s="387"/>
      <c r="AJ75" s="387"/>
      <c r="AK75" s="65"/>
      <c r="AL75" s="65"/>
      <c r="AM75" s="2" t="s">
        <v>64</v>
      </c>
      <c r="AN75" s="20" t="s">
        <v>47</v>
      </c>
      <c r="AO75" s="20"/>
      <c r="AP75" s="20"/>
      <c r="AQ75" s="248"/>
      <c r="AR75" s="249"/>
      <c r="AT75" s="167">
        <v>4</v>
      </c>
      <c r="AU75" s="750">
        <v>1.47</v>
      </c>
      <c r="AV75" s="750">
        <v>1.25</v>
      </c>
      <c r="AW75" s="750">
        <v>0.75</v>
      </c>
      <c r="AX75" s="751">
        <v>0.6</v>
      </c>
      <c r="AY75" s="752">
        <v>0.34</v>
      </c>
      <c r="AZ75" s="752">
        <v>0.23</v>
      </c>
      <c r="BA75" s="194"/>
      <c r="BB75" s="194"/>
      <c r="BC75" s="194"/>
      <c r="BD75" s="194"/>
      <c r="BE75" s="194"/>
      <c r="BF75" s="194"/>
      <c r="BG75" s="194"/>
      <c r="BH75" s="194"/>
    </row>
    <row r="76" spans="1:60" s="13" customFormat="1" ht="13.5" customHeight="1">
      <c r="A76" s="930"/>
      <c r="B76" s="238"/>
      <c r="C76" s="239"/>
      <c r="D76" s="239"/>
      <c r="E76" s="239"/>
      <c r="F76" s="240"/>
      <c r="G76" s="322"/>
      <c r="H76" s="323"/>
      <c r="I76" s="816"/>
      <c r="J76" s="817"/>
      <c r="K76" s="817"/>
      <c r="L76" s="818"/>
      <c r="M76" s="361"/>
      <c r="N76" s="362"/>
      <c r="O76" s="362"/>
      <c r="P76" s="363"/>
      <c r="Q76" s="67"/>
      <c r="R76" s="195" t="s">
        <v>55</v>
      </c>
      <c r="S76" s="853"/>
      <c r="T76" s="853"/>
      <c r="U76" s="853"/>
      <c r="V76" s="196" t="s">
        <v>524</v>
      </c>
      <c r="W76" s="21"/>
      <c r="X76" s="68"/>
      <c r="Y76" s="68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" t="s">
        <v>53</v>
      </c>
      <c r="AN76" s="20" t="s">
        <v>125</v>
      </c>
      <c r="AO76" s="20"/>
      <c r="AP76" s="20"/>
      <c r="AQ76" s="248"/>
      <c r="AR76" s="249"/>
      <c r="AT76" s="167">
        <v>5</v>
      </c>
      <c r="AU76" s="750">
        <v>1.67</v>
      </c>
      <c r="AV76" s="750">
        <v>1.54</v>
      </c>
      <c r="AW76" s="750">
        <v>0.87</v>
      </c>
      <c r="AX76" s="751">
        <v>0.6</v>
      </c>
      <c r="AY76" s="752">
        <v>0.46</v>
      </c>
      <c r="AZ76" s="752">
        <v>0.26</v>
      </c>
      <c r="BA76" s="194"/>
      <c r="BB76" s="194"/>
      <c r="BC76" s="194"/>
      <c r="BD76" s="194"/>
      <c r="BE76" s="194"/>
      <c r="BF76" s="194"/>
      <c r="BG76" s="194"/>
      <c r="BH76" s="194"/>
    </row>
    <row r="77" spans="1:60" s="13" customFormat="1" ht="13.5" customHeight="1">
      <c r="A77" s="930"/>
      <c r="B77" s="369"/>
      <c r="C77" s="388"/>
      <c r="D77" s="388"/>
      <c r="E77" s="388"/>
      <c r="F77" s="389"/>
      <c r="G77" s="322"/>
      <c r="H77" s="323"/>
      <c r="I77" s="816"/>
      <c r="J77" s="817"/>
      <c r="K77" s="817"/>
      <c r="L77" s="818"/>
      <c r="M77" s="826" t="s">
        <v>158</v>
      </c>
      <c r="N77" s="827"/>
      <c r="O77" s="827"/>
      <c r="P77" s="828"/>
      <c r="Q77" s="48" t="str">
        <f>IF(OR(X77="",AA72="■"),"□","■")</f>
        <v>□</v>
      </c>
      <c r="R77" s="17" t="s">
        <v>5</v>
      </c>
      <c r="S77" s="18"/>
      <c r="T77" s="54"/>
      <c r="U77" s="54"/>
      <c r="V77" s="54"/>
      <c r="W77" s="54" t="s">
        <v>6</v>
      </c>
      <c r="X77" s="824">
        <f>IF(OR(AA72="■",AT68="",AT68&lt;=4,G72=1,G72=2,G72=""),"",VLOOKUP(AT68,AT81:AZ90,G72,FALSE))</f>
      </c>
      <c r="Y77" s="824"/>
      <c r="Z77" s="824"/>
      <c r="AA77" s="18" t="s">
        <v>7</v>
      </c>
      <c r="AB77" s="63"/>
      <c r="AC77" s="63"/>
      <c r="AD77" s="63"/>
      <c r="AE77" s="63"/>
      <c r="AF77" s="63"/>
      <c r="AG77" s="63"/>
      <c r="AH77" s="63"/>
      <c r="AI77" s="63"/>
      <c r="AJ77" s="63"/>
      <c r="AK77" s="64"/>
      <c r="AL77" s="18"/>
      <c r="AM77" s="2" t="s">
        <v>8</v>
      </c>
      <c r="AN77" s="20" t="s">
        <v>49</v>
      </c>
      <c r="AO77" s="20"/>
      <c r="AP77" s="20"/>
      <c r="AQ77" s="248"/>
      <c r="AR77" s="249"/>
      <c r="AT77" s="167">
        <v>6</v>
      </c>
      <c r="AU77" s="750">
        <v>1.67</v>
      </c>
      <c r="AV77" s="750">
        <v>1.54</v>
      </c>
      <c r="AW77" s="750">
        <v>0.87</v>
      </c>
      <c r="AX77" s="751">
        <v>0.6</v>
      </c>
      <c r="AY77" s="752">
        <v>0.46</v>
      </c>
      <c r="AZ77" s="752">
        <v>0.26</v>
      </c>
      <c r="BA77" s="194"/>
      <c r="BB77" s="194"/>
      <c r="BC77" s="194"/>
      <c r="BD77" s="194"/>
      <c r="BE77" s="194"/>
      <c r="BF77" s="194"/>
      <c r="BG77" s="194"/>
      <c r="BH77" s="194"/>
    </row>
    <row r="78" spans="1:60" s="13" customFormat="1" ht="13.5" customHeight="1">
      <c r="A78" s="930"/>
      <c r="B78" s="369"/>
      <c r="C78" s="388"/>
      <c r="D78" s="388"/>
      <c r="E78" s="388"/>
      <c r="F78" s="389"/>
      <c r="G78" s="322"/>
      <c r="H78" s="323"/>
      <c r="I78" s="816"/>
      <c r="J78" s="817"/>
      <c r="K78" s="817"/>
      <c r="L78" s="818"/>
      <c r="M78" s="829"/>
      <c r="N78" s="830"/>
      <c r="O78" s="830"/>
      <c r="P78" s="831"/>
      <c r="Q78" s="51" t="str">
        <f>IF(OR(G72="",G72=1,G72=2,AA72="■"),"□",IF(AND(G72&gt;=3,AT68&lt;=4),"■","□"))</f>
        <v>□</v>
      </c>
      <c r="R78" s="52" t="s">
        <v>159</v>
      </c>
      <c r="S78" s="52"/>
      <c r="T78" s="52"/>
      <c r="U78" s="52"/>
      <c r="V78" s="52"/>
      <c r="W78" s="52"/>
      <c r="X78" s="52"/>
      <c r="Y78" s="56"/>
      <c r="Z78" s="56"/>
      <c r="AA78" s="56"/>
      <c r="AB78" s="52"/>
      <c r="AC78" s="52"/>
      <c r="AD78" s="57"/>
      <c r="AE78" s="57"/>
      <c r="AF78" s="57"/>
      <c r="AG78" s="52"/>
      <c r="AH78" s="52"/>
      <c r="AI78" s="52"/>
      <c r="AJ78" s="52"/>
      <c r="AK78" s="52"/>
      <c r="AL78" s="52"/>
      <c r="AM78" s="2" t="s">
        <v>57</v>
      </c>
      <c r="AN78" s="866"/>
      <c r="AO78" s="866"/>
      <c r="AP78" s="866"/>
      <c r="AQ78" s="248"/>
      <c r="AR78" s="249"/>
      <c r="AT78" s="167">
        <v>7</v>
      </c>
      <c r="AU78" s="753">
        <v>2.35</v>
      </c>
      <c r="AV78" s="753">
        <v>1.81</v>
      </c>
      <c r="AW78" s="753">
        <v>0.87</v>
      </c>
      <c r="AX78" s="751">
        <v>0.6</v>
      </c>
      <c r="AY78" s="752">
        <v>0.46</v>
      </c>
      <c r="AZ78" s="752">
        <v>0.26</v>
      </c>
      <c r="BA78" s="194"/>
      <c r="BB78" s="194"/>
      <c r="BC78" s="194"/>
      <c r="BD78" s="194"/>
      <c r="BE78" s="194"/>
      <c r="BF78" s="194"/>
      <c r="BG78" s="194"/>
      <c r="BH78" s="194"/>
    </row>
    <row r="79" spans="1:60" s="13" customFormat="1" ht="13.5" customHeight="1">
      <c r="A79" s="930"/>
      <c r="B79" s="369"/>
      <c r="C79" s="388"/>
      <c r="D79" s="388"/>
      <c r="E79" s="388"/>
      <c r="F79" s="389"/>
      <c r="G79" s="322"/>
      <c r="H79" s="323"/>
      <c r="I79" s="816"/>
      <c r="J79" s="817"/>
      <c r="K79" s="817"/>
      <c r="L79" s="818"/>
      <c r="M79" s="850"/>
      <c r="N79" s="851"/>
      <c r="O79" s="851"/>
      <c r="P79" s="852"/>
      <c r="Q79" s="11" t="s">
        <v>61</v>
      </c>
      <c r="R79" s="386" t="s">
        <v>539</v>
      </c>
      <c r="S79" s="65"/>
      <c r="T79" s="65"/>
      <c r="U79" s="65"/>
      <c r="V79" s="65"/>
      <c r="W79" s="65"/>
      <c r="X79" s="65"/>
      <c r="Y79" s="70"/>
      <c r="Z79" s="70"/>
      <c r="AA79" s="70"/>
      <c r="AB79" s="65"/>
      <c r="AC79" s="65"/>
      <c r="AD79" s="71"/>
      <c r="AE79" s="71"/>
      <c r="AF79" s="71"/>
      <c r="AG79" s="65"/>
      <c r="AH79" s="65"/>
      <c r="AI79" s="65"/>
      <c r="AJ79" s="65"/>
      <c r="AK79" s="65"/>
      <c r="AL79" s="65"/>
      <c r="AM79" s="2" t="s">
        <v>64</v>
      </c>
      <c r="AN79" s="866"/>
      <c r="AO79" s="866"/>
      <c r="AP79" s="866"/>
      <c r="AQ79" s="248"/>
      <c r="AR79" s="249"/>
      <c r="AT79" s="169"/>
      <c r="AU79" s="170"/>
      <c r="AV79" s="168"/>
      <c r="AW79" s="168"/>
      <c r="AX79" s="748"/>
      <c r="AY79" s="749"/>
      <c r="AZ79" s="749"/>
      <c r="BA79" s="194"/>
      <c r="BB79" s="194"/>
      <c r="BC79" s="194"/>
      <c r="BD79" s="194"/>
      <c r="BE79" s="194"/>
      <c r="BF79" s="194"/>
      <c r="BG79" s="194"/>
      <c r="BH79" s="194"/>
    </row>
    <row r="80" spans="1:60" s="13" customFormat="1" ht="13.5" customHeight="1">
      <c r="A80" s="930"/>
      <c r="B80" s="369"/>
      <c r="C80" s="388"/>
      <c r="D80" s="388"/>
      <c r="E80" s="388"/>
      <c r="F80" s="389"/>
      <c r="G80" s="322"/>
      <c r="H80" s="323"/>
      <c r="I80" s="263"/>
      <c r="J80" s="264"/>
      <c r="K80" s="264"/>
      <c r="L80" s="265"/>
      <c r="M80" s="361"/>
      <c r="N80" s="362"/>
      <c r="O80" s="362"/>
      <c r="P80" s="363"/>
      <c r="Q80" s="67"/>
      <c r="R80" s="195" t="s">
        <v>9</v>
      </c>
      <c r="S80" s="920"/>
      <c r="T80" s="920"/>
      <c r="U80" s="920"/>
      <c r="V80" s="196" t="s">
        <v>10</v>
      </c>
      <c r="W80" s="21"/>
      <c r="X80" s="68"/>
      <c r="Y80" s="68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" t="s">
        <v>64</v>
      </c>
      <c r="AN80" s="866"/>
      <c r="AO80" s="866"/>
      <c r="AP80" s="866"/>
      <c r="AQ80" s="248"/>
      <c r="AR80" s="249"/>
      <c r="AT80" s="171" t="s">
        <v>453</v>
      </c>
      <c r="AU80" s="166" t="s">
        <v>151</v>
      </c>
      <c r="AV80" s="166" t="s">
        <v>152</v>
      </c>
      <c r="AW80" s="166" t="s">
        <v>153</v>
      </c>
      <c r="AX80" s="166" t="s">
        <v>537</v>
      </c>
      <c r="AY80" s="166" t="s">
        <v>542</v>
      </c>
      <c r="AZ80" s="166" t="s">
        <v>543</v>
      </c>
      <c r="BA80" s="194"/>
      <c r="BB80" s="194"/>
      <c r="BC80" s="194"/>
      <c r="BD80" s="194"/>
      <c r="BE80" s="194"/>
      <c r="BF80" s="194"/>
      <c r="BG80" s="194"/>
      <c r="BH80" s="194"/>
    </row>
    <row r="81" spans="1:60" s="13" customFormat="1" ht="13.5" customHeight="1">
      <c r="A81" s="930"/>
      <c r="B81" s="369"/>
      <c r="C81" s="388"/>
      <c r="D81" s="388"/>
      <c r="E81" s="388"/>
      <c r="F81" s="389"/>
      <c r="G81" s="322"/>
      <c r="H81" s="323"/>
      <c r="I81" s="813" t="s">
        <v>344</v>
      </c>
      <c r="J81" s="814"/>
      <c r="K81" s="814"/>
      <c r="L81" s="815"/>
      <c r="M81" s="212" t="str">
        <f>AA72</f>
        <v>□</v>
      </c>
      <c r="N81" s="20" t="s">
        <v>541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2" t="s">
        <v>66</v>
      </c>
      <c r="AN81" s="866"/>
      <c r="AO81" s="866"/>
      <c r="AP81" s="866"/>
      <c r="AQ81" s="248"/>
      <c r="AR81" s="249"/>
      <c r="AT81" s="167">
        <v>5</v>
      </c>
      <c r="AU81" s="172"/>
      <c r="AV81" s="754">
        <v>4</v>
      </c>
      <c r="AW81" s="754">
        <v>3</v>
      </c>
      <c r="AX81" s="755">
        <v>3</v>
      </c>
      <c r="AY81" s="755">
        <v>3</v>
      </c>
      <c r="AZ81" s="755">
        <v>3</v>
      </c>
      <c r="BA81" s="194"/>
      <c r="BB81" s="194"/>
      <c r="BC81" s="194"/>
      <c r="BD81" s="194"/>
      <c r="BE81" s="194"/>
      <c r="BF81" s="194"/>
      <c r="BG81" s="194"/>
      <c r="BH81" s="194"/>
    </row>
    <row r="82" spans="1:60" s="13" customFormat="1" ht="13.5" customHeight="1">
      <c r="A82" s="930"/>
      <c r="B82" s="369"/>
      <c r="C82" s="388"/>
      <c r="D82" s="388"/>
      <c r="E82" s="388"/>
      <c r="F82" s="389"/>
      <c r="G82" s="819"/>
      <c r="H82" s="820"/>
      <c r="I82" s="816"/>
      <c r="J82" s="817"/>
      <c r="K82" s="817"/>
      <c r="L82" s="818"/>
      <c r="M82" s="212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" t="s">
        <v>166</v>
      </c>
      <c r="AN82" s="866"/>
      <c r="AO82" s="866"/>
      <c r="AP82" s="866"/>
      <c r="AQ82" s="248"/>
      <c r="AR82" s="249"/>
      <c r="AT82" s="167">
        <v>6</v>
      </c>
      <c r="AU82" s="173"/>
      <c r="AV82" s="756">
        <v>3.8</v>
      </c>
      <c r="AW82" s="756">
        <v>2.8</v>
      </c>
      <c r="AX82" s="755">
        <v>2.8</v>
      </c>
      <c r="AY82" s="755">
        <v>2.8</v>
      </c>
      <c r="AZ82" s="755">
        <v>2.8</v>
      </c>
      <c r="BA82" s="194"/>
      <c r="BB82" s="194"/>
      <c r="BC82" s="194"/>
      <c r="BD82" s="194"/>
      <c r="BE82" s="194"/>
      <c r="BF82" s="194"/>
      <c r="BG82" s="194"/>
      <c r="BH82" s="194"/>
    </row>
    <row r="83" spans="1:60" s="13" customFormat="1" ht="13.5" customHeight="1">
      <c r="A83" s="930"/>
      <c r="B83" s="369"/>
      <c r="C83" s="388"/>
      <c r="D83" s="388"/>
      <c r="E83" s="388"/>
      <c r="F83" s="389"/>
      <c r="G83" s="819"/>
      <c r="H83" s="820"/>
      <c r="I83" s="816"/>
      <c r="J83" s="817"/>
      <c r="K83" s="817"/>
      <c r="L83" s="818"/>
      <c r="M83" s="20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2"/>
      <c r="AN83" s="391"/>
      <c r="AO83" s="391"/>
      <c r="AP83" s="391"/>
      <c r="AQ83" s="248"/>
      <c r="AR83" s="249"/>
      <c r="AT83" s="167">
        <v>7</v>
      </c>
      <c r="AU83" s="173"/>
      <c r="AV83" s="756">
        <v>4</v>
      </c>
      <c r="AW83" s="756">
        <v>2.7</v>
      </c>
      <c r="AX83" s="755">
        <v>2.7</v>
      </c>
      <c r="AY83" s="755">
        <v>2.7</v>
      </c>
      <c r="AZ83" s="755">
        <v>2.7</v>
      </c>
      <c r="BA83" s="194"/>
      <c r="BB83" s="194"/>
      <c r="BC83" s="194"/>
      <c r="BD83" s="194"/>
      <c r="BE83" s="194"/>
      <c r="BF83" s="194"/>
      <c r="BG83" s="194"/>
      <c r="BH83" s="194"/>
    </row>
    <row r="84" spans="1:66" s="13" customFormat="1" ht="13.5" customHeight="1">
      <c r="A84" s="757"/>
      <c r="B84" s="369"/>
      <c r="C84" s="388"/>
      <c r="D84" s="388"/>
      <c r="E84" s="388"/>
      <c r="F84" s="389"/>
      <c r="G84" s="819"/>
      <c r="H84" s="820"/>
      <c r="I84" s="807" t="s">
        <v>546</v>
      </c>
      <c r="J84" s="808"/>
      <c r="K84" s="808"/>
      <c r="L84" s="809"/>
      <c r="M84" s="821" t="s">
        <v>547</v>
      </c>
      <c r="N84" s="822"/>
      <c r="O84" s="822"/>
      <c r="P84" s="823"/>
      <c r="Q84" s="18" t="s">
        <v>548</v>
      </c>
      <c r="R84" s="18"/>
      <c r="S84" s="18"/>
      <c r="T84" s="18"/>
      <c r="U84" s="18"/>
      <c r="V84" s="18"/>
      <c r="W84" s="18"/>
      <c r="X84" s="18" t="s">
        <v>549</v>
      </c>
      <c r="Y84" s="14" t="s">
        <v>545</v>
      </c>
      <c r="Z84" s="18" t="s">
        <v>550</v>
      </c>
      <c r="AA84" s="18"/>
      <c r="AB84" s="18"/>
      <c r="AC84" s="14" t="s">
        <v>551</v>
      </c>
      <c r="AD84" s="18" t="s">
        <v>65</v>
      </c>
      <c r="AE84" s="18" t="s">
        <v>552</v>
      </c>
      <c r="AF84" s="18"/>
      <c r="AG84" s="18"/>
      <c r="AH84" s="18"/>
      <c r="AI84" s="18"/>
      <c r="AJ84" s="18"/>
      <c r="AK84" s="18"/>
      <c r="AL84" s="18"/>
      <c r="AM84" s="212"/>
      <c r="AN84" s="20"/>
      <c r="AO84" s="20"/>
      <c r="AP84" s="20"/>
      <c r="AQ84" s="248"/>
      <c r="AR84" s="249"/>
      <c r="AT84" s="167">
        <v>8</v>
      </c>
      <c r="AU84" s="173"/>
      <c r="AV84" s="756" t="s">
        <v>526</v>
      </c>
      <c r="AW84" s="756">
        <v>6.7</v>
      </c>
      <c r="AX84" s="755">
        <v>6.7</v>
      </c>
      <c r="AY84" s="755">
        <v>5.1</v>
      </c>
      <c r="AZ84" s="755" t="s">
        <v>544</v>
      </c>
      <c r="BF84" s="194"/>
      <c r="BG84" s="194"/>
      <c r="BH84" s="194"/>
      <c r="BI84" s="194"/>
      <c r="BJ84" s="194"/>
      <c r="BK84" s="194"/>
      <c r="BL84" s="194"/>
      <c r="BM84" s="194"/>
      <c r="BN84" s="194"/>
    </row>
    <row r="85" spans="1:66" s="13" customFormat="1" ht="13.5" customHeight="1">
      <c r="A85" s="757"/>
      <c r="B85" s="369"/>
      <c r="C85" s="388"/>
      <c r="D85" s="388"/>
      <c r="E85" s="388"/>
      <c r="F85" s="389"/>
      <c r="G85" s="819"/>
      <c r="H85" s="820"/>
      <c r="I85" s="810"/>
      <c r="J85" s="811"/>
      <c r="K85" s="811"/>
      <c r="L85" s="812"/>
      <c r="M85" s="760"/>
      <c r="N85" s="244"/>
      <c r="O85" s="244"/>
      <c r="P85" s="245"/>
      <c r="Q85" s="213" t="s">
        <v>547</v>
      </c>
      <c r="R85" s="18"/>
      <c r="S85" s="18"/>
      <c r="T85" s="18"/>
      <c r="U85" s="18"/>
      <c r="V85" s="18"/>
      <c r="W85" s="18"/>
      <c r="X85" s="18" t="s">
        <v>553</v>
      </c>
      <c r="Y85" s="5" t="s">
        <v>554</v>
      </c>
      <c r="Z85" s="18" t="s">
        <v>550</v>
      </c>
      <c r="AA85" s="18"/>
      <c r="AB85" s="18"/>
      <c r="AC85" s="6" t="s">
        <v>551</v>
      </c>
      <c r="AD85" s="18" t="s">
        <v>65</v>
      </c>
      <c r="AE85" s="18" t="s">
        <v>552</v>
      </c>
      <c r="AF85" s="18"/>
      <c r="AG85" s="18"/>
      <c r="AH85" s="18"/>
      <c r="AI85" s="18"/>
      <c r="AJ85" s="18"/>
      <c r="AK85" s="18"/>
      <c r="AL85" s="18"/>
      <c r="AM85" s="212"/>
      <c r="AN85" s="20"/>
      <c r="AO85" s="20"/>
      <c r="AP85" s="20"/>
      <c r="AQ85" s="248"/>
      <c r="AR85" s="249"/>
      <c r="AT85" s="16"/>
      <c r="AU85" s="16"/>
      <c r="AV85" s="16"/>
      <c r="AW85" s="16"/>
      <c r="BF85" s="194"/>
      <c r="BG85" s="194"/>
      <c r="BH85" s="194"/>
      <c r="BI85" s="194"/>
      <c r="BJ85" s="194"/>
      <c r="BK85" s="194"/>
      <c r="BL85" s="194"/>
      <c r="BM85" s="194"/>
      <c r="BN85" s="194"/>
    </row>
    <row r="86" spans="1:66" s="13" customFormat="1" ht="13.5" customHeight="1">
      <c r="A86" s="757"/>
      <c r="B86" s="369"/>
      <c r="C86" s="388"/>
      <c r="D86" s="388"/>
      <c r="E86" s="388"/>
      <c r="F86" s="389"/>
      <c r="G86" s="819"/>
      <c r="H86" s="820"/>
      <c r="I86" s="339"/>
      <c r="J86" s="758"/>
      <c r="K86" s="758"/>
      <c r="L86" s="759"/>
      <c r="M86" s="395"/>
      <c r="N86" s="244"/>
      <c r="O86" s="244"/>
      <c r="P86" s="245"/>
      <c r="Q86" s="4" t="s">
        <v>554</v>
      </c>
      <c r="R86" s="21" t="s">
        <v>555</v>
      </c>
      <c r="S86" s="21"/>
      <c r="T86" s="21"/>
      <c r="U86" s="21"/>
      <c r="V86" s="21"/>
      <c r="W86" s="21"/>
      <c r="X86" s="21" t="s">
        <v>553</v>
      </c>
      <c r="Y86" s="825"/>
      <c r="Z86" s="825"/>
      <c r="AA86" s="825"/>
      <c r="AB86" s="825"/>
      <c r="AC86" s="825"/>
      <c r="AD86" s="825"/>
      <c r="AE86" s="825"/>
      <c r="AF86" s="825"/>
      <c r="AG86" s="825"/>
      <c r="AH86" s="825"/>
      <c r="AI86" s="825"/>
      <c r="AJ86" s="825"/>
      <c r="AK86" s="825"/>
      <c r="AL86" s="21" t="s">
        <v>552</v>
      </c>
      <c r="AM86" s="212"/>
      <c r="AN86" s="20"/>
      <c r="AO86" s="20"/>
      <c r="AP86" s="20"/>
      <c r="AQ86" s="248"/>
      <c r="AR86" s="249"/>
      <c r="AT86" s="16"/>
      <c r="AU86" s="16"/>
      <c r="AV86" s="16"/>
      <c r="AW86" s="16"/>
      <c r="BF86" s="194"/>
      <c r="BG86" s="194"/>
      <c r="BH86" s="194"/>
      <c r="BI86" s="194"/>
      <c r="BJ86" s="194"/>
      <c r="BK86" s="194"/>
      <c r="BL86" s="194"/>
      <c r="BM86" s="194"/>
      <c r="BN86" s="194"/>
    </row>
    <row r="87" spans="1:66" s="13" customFormat="1" ht="13.5" customHeight="1">
      <c r="A87" s="757"/>
      <c r="B87" s="369"/>
      <c r="C87" s="388"/>
      <c r="D87" s="388"/>
      <c r="E87" s="388"/>
      <c r="F87" s="389"/>
      <c r="G87" s="819"/>
      <c r="H87" s="820"/>
      <c r="I87" s="339"/>
      <c r="J87" s="758"/>
      <c r="K87" s="758"/>
      <c r="L87" s="759"/>
      <c r="M87" s="821" t="s">
        <v>556</v>
      </c>
      <c r="N87" s="822"/>
      <c r="O87" s="822"/>
      <c r="P87" s="823"/>
      <c r="Q87" s="20" t="s">
        <v>556</v>
      </c>
      <c r="R87" s="20"/>
      <c r="S87" s="20"/>
      <c r="T87" s="20"/>
      <c r="U87" s="20"/>
      <c r="V87" s="20"/>
      <c r="W87" s="20"/>
      <c r="X87" s="20" t="s">
        <v>549</v>
      </c>
      <c r="Y87" s="6" t="s">
        <v>554</v>
      </c>
      <c r="Z87" s="20" t="s">
        <v>550</v>
      </c>
      <c r="AA87" s="20"/>
      <c r="AB87" s="20"/>
      <c r="AC87" s="6" t="s">
        <v>551</v>
      </c>
      <c r="AD87" s="20" t="s">
        <v>65</v>
      </c>
      <c r="AE87" s="20" t="s">
        <v>552</v>
      </c>
      <c r="AF87" s="20"/>
      <c r="AG87" s="20"/>
      <c r="AH87" s="20"/>
      <c r="AI87" s="20"/>
      <c r="AJ87" s="20"/>
      <c r="AK87" s="20"/>
      <c r="AL87" s="20"/>
      <c r="AM87" s="212"/>
      <c r="AN87" s="20"/>
      <c r="AO87" s="20"/>
      <c r="AP87" s="20"/>
      <c r="AQ87" s="248"/>
      <c r="AR87" s="249"/>
      <c r="AT87" s="16"/>
      <c r="AU87" s="16"/>
      <c r="AV87" s="16"/>
      <c r="AW87" s="16"/>
      <c r="BF87" s="194"/>
      <c r="BG87" s="194"/>
      <c r="BH87" s="194"/>
      <c r="BI87" s="194"/>
      <c r="BJ87" s="194"/>
      <c r="BK87" s="194"/>
      <c r="BL87" s="194"/>
      <c r="BM87" s="194"/>
      <c r="BN87" s="194"/>
    </row>
    <row r="88" spans="1:66" s="13" customFormat="1" ht="13.5" customHeight="1">
      <c r="A88" s="757"/>
      <c r="B88" s="248"/>
      <c r="C88" s="253"/>
      <c r="D88" s="253"/>
      <c r="E88" s="253"/>
      <c r="F88" s="249"/>
      <c r="G88" s="819"/>
      <c r="H88" s="820"/>
      <c r="I88" s="339"/>
      <c r="J88" s="758"/>
      <c r="K88" s="758"/>
      <c r="L88" s="759"/>
      <c r="M88" s="760"/>
      <c r="N88" s="244"/>
      <c r="O88" s="244"/>
      <c r="P88" s="245"/>
      <c r="Q88" s="20" t="s">
        <v>557</v>
      </c>
      <c r="R88" s="20"/>
      <c r="S88" s="20"/>
      <c r="T88" s="20"/>
      <c r="U88" s="20"/>
      <c r="V88" s="20"/>
      <c r="W88" s="20"/>
      <c r="X88" s="20" t="s">
        <v>549</v>
      </c>
      <c r="Y88" s="6" t="s">
        <v>554</v>
      </c>
      <c r="Z88" s="20" t="s">
        <v>550</v>
      </c>
      <c r="AA88" s="20"/>
      <c r="AB88" s="20"/>
      <c r="AC88" s="6" t="s">
        <v>551</v>
      </c>
      <c r="AD88" s="20" t="s">
        <v>65</v>
      </c>
      <c r="AE88" s="20" t="s">
        <v>552</v>
      </c>
      <c r="AF88" s="20"/>
      <c r="AG88" s="20"/>
      <c r="AH88" s="20"/>
      <c r="AI88" s="20"/>
      <c r="AJ88" s="20"/>
      <c r="AK88" s="20"/>
      <c r="AL88" s="20"/>
      <c r="AM88" s="212"/>
      <c r="AN88" s="20"/>
      <c r="AO88" s="20"/>
      <c r="AP88" s="20"/>
      <c r="AQ88" s="248"/>
      <c r="AR88" s="249"/>
      <c r="AT88" s="16"/>
      <c r="AU88" s="16"/>
      <c r="AW88" s="16"/>
      <c r="BF88" s="194"/>
      <c r="BG88" s="194"/>
      <c r="BH88" s="194"/>
      <c r="BI88" s="194"/>
      <c r="BJ88" s="194"/>
      <c r="BK88" s="194"/>
      <c r="BL88" s="194"/>
      <c r="BM88" s="194"/>
      <c r="BN88" s="194"/>
    </row>
    <row r="89" spans="1:66" s="13" customFormat="1" ht="13.5" customHeight="1">
      <c r="A89" s="757"/>
      <c r="B89" s="769"/>
      <c r="C89" s="401"/>
      <c r="D89" s="401"/>
      <c r="E89" s="401"/>
      <c r="F89" s="402"/>
      <c r="G89" s="841"/>
      <c r="H89" s="842"/>
      <c r="I89" s="345"/>
      <c r="J89" s="761"/>
      <c r="K89" s="761"/>
      <c r="L89" s="762"/>
      <c r="M89" s="763"/>
      <c r="N89" s="764"/>
      <c r="O89" s="764"/>
      <c r="P89" s="765"/>
      <c r="Q89" s="4" t="s">
        <v>554</v>
      </c>
      <c r="R89" s="21" t="s">
        <v>555</v>
      </c>
      <c r="S89" s="21"/>
      <c r="T89" s="21"/>
      <c r="U89" s="21"/>
      <c r="V89" s="21"/>
      <c r="W89" s="21"/>
      <c r="X89" s="21" t="s">
        <v>553</v>
      </c>
      <c r="Y89" s="825"/>
      <c r="Z89" s="825"/>
      <c r="AA89" s="825"/>
      <c r="AB89" s="825"/>
      <c r="AC89" s="825"/>
      <c r="AD89" s="825"/>
      <c r="AE89" s="825"/>
      <c r="AF89" s="825"/>
      <c r="AG89" s="825"/>
      <c r="AH89" s="825"/>
      <c r="AI89" s="825"/>
      <c r="AJ89" s="825"/>
      <c r="AK89" s="825"/>
      <c r="AL89" s="21" t="s">
        <v>552</v>
      </c>
      <c r="AM89" s="212"/>
      <c r="AN89" s="20"/>
      <c r="AO89" s="20"/>
      <c r="AP89" s="20"/>
      <c r="AQ89" s="248"/>
      <c r="AR89" s="249"/>
      <c r="AT89" s="16"/>
      <c r="AU89" s="16"/>
      <c r="AV89" s="16"/>
      <c r="AW89" s="16"/>
      <c r="BF89" s="194"/>
      <c r="BG89" s="194"/>
      <c r="BH89" s="194"/>
      <c r="BI89" s="194"/>
      <c r="BJ89" s="194"/>
      <c r="BK89" s="194"/>
      <c r="BL89" s="194"/>
      <c r="BM89" s="194"/>
      <c r="BN89" s="194"/>
    </row>
    <row r="90" spans="1:60" s="161" customFormat="1" ht="13.5" customHeight="1">
      <c r="A90" s="311"/>
      <c r="B90" s="835" t="s">
        <v>163</v>
      </c>
      <c r="C90" s="835"/>
      <c r="D90" s="835"/>
      <c r="E90" s="835"/>
      <c r="F90" s="836"/>
      <c r="G90" s="227" t="s">
        <v>33</v>
      </c>
      <c r="H90" s="228"/>
      <c r="I90" s="331" t="s">
        <v>0</v>
      </c>
      <c r="J90" s="377"/>
      <c r="K90" s="377"/>
      <c r="L90" s="378"/>
      <c r="M90" s="379" t="s">
        <v>337</v>
      </c>
      <c r="N90" s="332"/>
      <c r="O90" s="332"/>
      <c r="P90" s="396"/>
      <c r="Q90" s="381" t="str">
        <f>Q71</f>
        <v>□</v>
      </c>
      <c r="R90" s="746">
        <v>1</v>
      </c>
      <c r="S90" s="381" t="str">
        <f>S71</f>
        <v>□</v>
      </c>
      <c r="T90" s="746">
        <v>2</v>
      </c>
      <c r="U90" s="381" t="str">
        <f>U71</f>
        <v>□</v>
      </c>
      <c r="V90" s="746">
        <v>3</v>
      </c>
      <c r="W90" s="381" t="str">
        <f>W71</f>
        <v>□</v>
      </c>
      <c r="X90" s="746">
        <v>4</v>
      </c>
      <c r="Y90" s="381" t="str">
        <f>Y71</f>
        <v>□</v>
      </c>
      <c r="Z90" s="746">
        <v>5</v>
      </c>
      <c r="AA90" s="381" t="str">
        <f>AA71</f>
        <v>□</v>
      </c>
      <c r="AB90" s="746">
        <v>6</v>
      </c>
      <c r="AC90" s="381" t="str">
        <f>AC71</f>
        <v>□</v>
      </c>
      <c r="AD90" s="746">
        <v>7</v>
      </c>
      <c r="AE90" s="381" t="str">
        <f>AE71</f>
        <v>□</v>
      </c>
      <c r="AF90" s="746">
        <v>8</v>
      </c>
      <c r="AG90" s="381"/>
      <c r="AH90" s="211"/>
      <c r="AI90" s="381"/>
      <c r="AJ90" s="218"/>
      <c r="AK90" s="211"/>
      <c r="AL90" s="381"/>
      <c r="AM90" s="212"/>
      <c r="AN90" s="20"/>
      <c r="AO90" s="20"/>
      <c r="AP90" s="20"/>
      <c r="AQ90" s="384"/>
      <c r="AR90" s="385"/>
      <c r="AT90" s="178"/>
      <c r="AU90" s="766"/>
      <c r="AV90" s="767"/>
      <c r="AW90" s="767"/>
      <c r="AX90" s="768"/>
      <c r="AY90" s="768"/>
      <c r="AZ90" s="768"/>
      <c r="BA90" s="192"/>
      <c r="BB90" s="192"/>
      <c r="BC90" s="192"/>
      <c r="BD90" s="192"/>
      <c r="BE90" s="192"/>
      <c r="BF90" s="192"/>
      <c r="BG90" s="192"/>
      <c r="BH90" s="192"/>
    </row>
    <row r="91" spans="1:60" s="161" customFormat="1" ht="13.5" customHeight="1">
      <c r="A91" s="311"/>
      <c r="B91" s="837"/>
      <c r="C91" s="837"/>
      <c r="D91" s="837"/>
      <c r="E91" s="837"/>
      <c r="F91" s="838"/>
      <c r="G91" s="839" t="s">
        <v>305</v>
      </c>
      <c r="H91" s="840"/>
      <c r="I91" s="813" t="s">
        <v>154</v>
      </c>
      <c r="J91" s="814"/>
      <c r="K91" s="814"/>
      <c r="L91" s="815"/>
      <c r="M91" s="813" t="s">
        <v>154</v>
      </c>
      <c r="N91" s="814"/>
      <c r="O91" s="814"/>
      <c r="P91" s="815"/>
      <c r="Q91" s="6" t="s">
        <v>304</v>
      </c>
      <c r="R91" s="918" t="s">
        <v>345</v>
      </c>
      <c r="S91" s="919"/>
      <c r="T91" s="919"/>
      <c r="U91" s="919"/>
      <c r="V91" s="919"/>
      <c r="W91" s="5" t="s">
        <v>304</v>
      </c>
      <c r="X91" s="17" t="s">
        <v>346</v>
      </c>
      <c r="Y91" s="214"/>
      <c r="Z91" s="17"/>
      <c r="AA91" s="214"/>
      <c r="AB91" s="17"/>
      <c r="AC91" s="214"/>
      <c r="AD91" s="17"/>
      <c r="AE91" s="17"/>
      <c r="AF91" s="17"/>
      <c r="AG91" s="17"/>
      <c r="AH91" s="214"/>
      <c r="AI91" s="17"/>
      <c r="AJ91" s="18"/>
      <c r="AK91" s="214"/>
      <c r="AL91" s="17"/>
      <c r="AM91" s="212"/>
      <c r="AN91" s="20"/>
      <c r="AO91" s="20"/>
      <c r="AP91" s="20"/>
      <c r="AQ91" s="384"/>
      <c r="AR91" s="385"/>
      <c r="AT91" s="16"/>
      <c r="AU91" s="16"/>
      <c r="AV91" s="16"/>
      <c r="AW91" s="16"/>
      <c r="AY91" s="164"/>
      <c r="AZ91" s="192"/>
      <c r="BA91" s="192"/>
      <c r="BB91" s="192"/>
      <c r="BC91" s="192"/>
      <c r="BD91" s="192"/>
      <c r="BE91" s="192"/>
      <c r="BF91" s="192"/>
      <c r="BG91" s="192"/>
      <c r="BH91" s="192"/>
    </row>
    <row r="92" spans="1:60" s="161" customFormat="1" ht="13.5" customHeight="1">
      <c r="A92" s="311"/>
      <c r="B92" s="837"/>
      <c r="C92" s="837"/>
      <c r="D92" s="837"/>
      <c r="E92" s="837"/>
      <c r="F92" s="838"/>
      <c r="G92" s="839"/>
      <c r="H92" s="840"/>
      <c r="I92" s="813" t="s">
        <v>347</v>
      </c>
      <c r="J92" s="814"/>
      <c r="K92" s="814"/>
      <c r="L92" s="815"/>
      <c r="M92" s="826" t="s">
        <v>164</v>
      </c>
      <c r="N92" s="827"/>
      <c r="O92" s="827"/>
      <c r="P92" s="828"/>
      <c r="Q92" s="58" t="str">
        <f>IF(OR(G91=1,W91="■"),"□",IF(OR(G91=4,G91=5,G91=6),"■","□"))</f>
        <v>□</v>
      </c>
      <c r="R92" s="17" t="s">
        <v>29</v>
      </c>
      <c r="S92" s="18"/>
      <c r="T92" s="54"/>
      <c r="U92" s="54"/>
      <c r="V92" s="54"/>
      <c r="W92" s="54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4"/>
      <c r="AL92" s="18"/>
      <c r="AM92" s="212"/>
      <c r="AN92" s="20"/>
      <c r="AO92" s="20"/>
      <c r="AP92" s="20"/>
      <c r="AQ92" s="384"/>
      <c r="AR92" s="385"/>
      <c r="AT92" s="16"/>
      <c r="AU92" s="16"/>
      <c r="AV92" s="16"/>
      <c r="AW92" s="16"/>
      <c r="AY92" s="164"/>
      <c r="AZ92" s="192"/>
      <c r="BA92" s="192"/>
      <c r="BB92" s="192"/>
      <c r="BC92" s="192"/>
      <c r="BD92" s="192"/>
      <c r="BE92" s="192"/>
      <c r="BF92" s="192"/>
      <c r="BG92" s="192"/>
      <c r="BH92" s="192"/>
    </row>
    <row r="93" spans="1:60" s="161" customFormat="1" ht="13.5" customHeight="1">
      <c r="A93" s="311"/>
      <c r="B93" s="837"/>
      <c r="C93" s="837"/>
      <c r="D93" s="837"/>
      <c r="E93" s="837"/>
      <c r="F93" s="838"/>
      <c r="G93" s="819"/>
      <c r="H93" s="854"/>
      <c r="I93" s="816"/>
      <c r="J93" s="817"/>
      <c r="K93" s="817"/>
      <c r="L93" s="818"/>
      <c r="M93" s="829"/>
      <c r="N93" s="830"/>
      <c r="O93" s="830"/>
      <c r="P93" s="831"/>
      <c r="Q93" s="11" t="s">
        <v>66</v>
      </c>
      <c r="R93" s="197" t="s">
        <v>538</v>
      </c>
      <c r="S93" s="65"/>
      <c r="T93" s="38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212"/>
      <c r="AN93" s="20"/>
      <c r="AO93" s="20"/>
      <c r="AP93" s="20"/>
      <c r="AQ93" s="248"/>
      <c r="AR93" s="249"/>
      <c r="AT93" s="16"/>
      <c r="AU93" s="16"/>
      <c r="AV93" s="16"/>
      <c r="AW93" s="16"/>
      <c r="AY93" s="164"/>
      <c r="AZ93" s="192"/>
      <c r="BA93" s="192"/>
      <c r="BB93" s="192"/>
      <c r="BC93" s="192"/>
      <c r="BD93" s="192"/>
      <c r="BE93" s="192"/>
      <c r="BF93" s="192"/>
      <c r="BG93" s="192"/>
      <c r="BH93" s="192"/>
    </row>
    <row r="94" spans="1:60" s="161" customFormat="1" ht="13.5" customHeight="1">
      <c r="A94" s="311"/>
      <c r="B94" s="239"/>
      <c r="C94" s="239"/>
      <c r="D94" s="239"/>
      <c r="E94" s="239"/>
      <c r="F94" s="240"/>
      <c r="G94" s="322"/>
      <c r="H94" s="397"/>
      <c r="I94" s="816"/>
      <c r="J94" s="817"/>
      <c r="K94" s="817"/>
      <c r="L94" s="818"/>
      <c r="M94" s="263"/>
      <c r="N94" s="264"/>
      <c r="O94" s="264"/>
      <c r="P94" s="265"/>
      <c r="Q94" s="67"/>
      <c r="R94" s="195" t="s">
        <v>160</v>
      </c>
      <c r="S94" s="849"/>
      <c r="T94" s="849"/>
      <c r="U94" s="849"/>
      <c r="V94" s="196" t="s">
        <v>30</v>
      </c>
      <c r="W94" s="21"/>
      <c r="X94" s="68"/>
      <c r="Y94" s="68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12"/>
      <c r="AN94" s="20"/>
      <c r="AO94" s="20"/>
      <c r="AP94" s="20"/>
      <c r="AQ94" s="248"/>
      <c r="AR94" s="249"/>
      <c r="AT94" s="16"/>
      <c r="AU94" s="16"/>
      <c r="AV94" s="16"/>
      <c r="AW94" s="16"/>
      <c r="AY94" s="164"/>
      <c r="AZ94" s="192"/>
      <c r="BA94" s="192"/>
      <c r="BB94" s="192"/>
      <c r="BC94" s="192"/>
      <c r="BD94" s="192"/>
      <c r="BE94" s="192"/>
      <c r="BF94" s="192"/>
      <c r="BG94" s="192"/>
      <c r="BH94" s="192"/>
    </row>
    <row r="95" spans="1:60" s="161" customFormat="1" ht="13.5" customHeight="1">
      <c r="A95" s="311"/>
      <c r="B95" s="398"/>
      <c r="C95" s="388"/>
      <c r="D95" s="388"/>
      <c r="E95" s="388"/>
      <c r="F95" s="389"/>
      <c r="G95" s="322"/>
      <c r="H95" s="397"/>
      <c r="I95" s="813" t="s">
        <v>344</v>
      </c>
      <c r="J95" s="814"/>
      <c r="K95" s="814"/>
      <c r="L95" s="815"/>
      <c r="M95" s="212" t="str">
        <f>W91</f>
        <v>□</v>
      </c>
      <c r="N95" s="20" t="s">
        <v>541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212"/>
      <c r="AN95" s="20"/>
      <c r="AO95" s="20"/>
      <c r="AP95" s="20"/>
      <c r="AQ95" s="248"/>
      <c r="AR95" s="249"/>
      <c r="AT95" s="16"/>
      <c r="AU95" s="16"/>
      <c r="AV95" s="16"/>
      <c r="AW95" s="16"/>
      <c r="AY95" s="164"/>
      <c r="AZ95" s="192"/>
      <c r="BA95" s="192"/>
      <c r="BB95" s="192"/>
      <c r="BC95" s="192"/>
      <c r="BD95" s="192"/>
      <c r="BE95" s="192"/>
      <c r="BF95" s="192"/>
      <c r="BG95" s="192"/>
      <c r="BH95" s="192"/>
    </row>
    <row r="96" spans="1:60" s="161" customFormat="1" ht="13.5">
      <c r="A96" s="311"/>
      <c r="B96" s="398"/>
      <c r="C96" s="388"/>
      <c r="D96" s="388"/>
      <c r="E96" s="388"/>
      <c r="F96" s="389"/>
      <c r="G96" s="322"/>
      <c r="H96" s="397"/>
      <c r="I96" s="816"/>
      <c r="J96" s="817"/>
      <c r="K96" s="817"/>
      <c r="L96" s="818"/>
      <c r="M96" s="212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12"/>
      <c r="AN96" s="20"/>
      <c r="AO96" s="20"/>
      <c r="AP96" s="20"/>
      <c r="AQ96" s="248"/>
      <c r="AR96" s="249"/>
      <c r="AT96" s="16"/>
      <c r="AU96" s="16"/>
      <c r="AV96" s="16"/>
      <c r="AW96" s="16"/>
      <c r="AY96" s="164"/>
      <c r="AZ96" s="192"/>
      <c r="BA96" s="192"/>
      <c r="BB96" s="192"/>
      <c r="BC96" s="192"/>
      <c r="BD96" s="192"/>
      <c r="BE96" s="192"/>
      <c r="BF96" s="192"/>
      <c r="BG96" s="192"/>
      <c r="BH96" s="192"/>
    </row>
    <row r="97" spans="1:60" s="161" customFormat="1" ht="13.5">
      <c r="A97" s="370"/>
      <c r="B97" s="769"/>
      <c r="C97" s="401"/>
      <c r="D97" s="401"/>
      <c r="E97" s="401"/>
      <c r="F97" s="402"/>
      <c r="G97" s="359"/>
      <c r="H97" s="360"/>
      <c r="I97" s="832"/>
      <c r="J97" s="833"/>
      <c r="K97" s="833"/>
      <c r="L97" s="834"/>
      <c r="M97" s="207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07"/>
      <c r="AN97" s="21"/>
      <c r="AO97" s="21"/>
      <c r="AP97" s="21"/>
      <c r="AQ97" s="290"/>
      <c r="AR97" s="291"/>
      <c r="AT97" s="16"/>
      <c r="AU97" s="16"/>
      <c r="AV97" s="16"/>
      <c r="AW97" s="16"/>
      <c r="AY97" s="164"/>
      <c r="AZ97" s="192"/>
      <c r="BA97" s="192"/>
      <c r="BB97" s="192"/>
      <c r="BC97" s="192"/>
      <c r="BD97" s="192"/>
      <c r="BE97" s="192"/>
      <c r="BF97" s="192"/>
      <c r="BG97" s="192"/>
      <c r="BH97" s="192"/>
    </row>
  </sheetData>
  <sheetProtection selectLockedCells="1"/>
  <mergeCells count="165">
    <mergeCell ref="AQ2:AR3"/>
    <mergeCell ref="AN7:AP7"/>
    <mergeCell ref="A2:A3"/>
    <mergeCell ref="B2:F3"/>
    <mergeCell ref="G2:H3"/>
    <mergeCell ref="I2:L3"/>
    <mergeCell ref="M2:AP2"/>
    <mergeCell ref="AM3:AP3"/>
    <mergeCell ref="A4:A25"/>
    <mergeCell ref="B4:F5"/>
    <mergeCell ref="B22:F23"/>
    <mergeCell ref="I22:L23"/>
    <mergeCell ref="B20:F21"/>
    <mergeCell ref="G18:H19"/>
    <mergeCell ref="C18:F18"/>
    <mergeCell ref="I4:L5"/>
    <mergeCell ref="G5:H6"/>
    <mergeCell ref="C6:F6"/>
    <mergeCell ref="G20:H25"/>
    <mergeCell ref="AN31:AP31"/>
    <mergeCell ref="AN32:AP32"/>
    <mergeCell ref="AN33:AP33"/>
    <mergeCell ref="AN34:AP34"/>
    <mergeCell ref="AN35:AP35"/>
    <mergeCell ref="R52:AL52"/>
    <mergeCell ref="AE36:AK36"/>
    <mergeCell ref="N44:P44"/>
    <mergeCell ref="M49:P50"/>
    <mergeCell ref="R51:AL51"/>
    <mergeCell ref="AN60:AP60"/>
    <mergeCell ref="Q57:U57"/>
    <mergeCell ref="AG57:AK57"/>
    <mergeCell ref="AN57:AP57"/>
    <mergeCell ref="AN58:AP58"/>
    <mergeCell ref="M55:P56"/>
    <mergeCell ref="AN59:AP59"/>
    <mergeCell ref="AG65:AK65"/>
    <mergeCell ref="M60:P61"/>
    <mergeCell ref="M57:P59"/>
    <mergeCell ref="AG58:AK58"/>
    <mergeCell ref="Q59:U59"/>
    <mergeCell ref="AG59:AK59"/>
    <mergeCell ref="Q64:AB65"/>
    <mergeCell ref="M64:P66"/>
    <mergeCell ref="A53:A67"/>
    <mergeCell ref="B53:F56"/>
    <mergeCell ref="G54:H55"/>
    <mergeCell ref="G56:H58"/>
    <mergeCell ref="M70:P70"/>
    <mergeCell ref="G69:H70"/>
    <mergeCell ref="A69:A70"/>
    <mergeCell ref="I57:L58"/>
    <mergeCell ref="G59:H61"/>
    <mergeCell ref="M53:P54"/>
    <mergeCell ref="B69:F70"/>
    <mergeCell ref="I69:L70"/>
    <mergeCell ref="A71:A83"/>
    <mergeCell ref="B71:F73"/>
    <mergeCell ref="G72:H73"/>
    <mergeCell ref="I72:L72"/>
    <mergeCell ref="I73:L79"/>
    <mergeCell ref="I81:L83"/>
    <mergeCell ref="X73:Z73"/>
    <mergeCell ref="AN78:AP78"/>
    <mergeCell ref="R91:V91"/>
    <mergeCell ref="S80:U80"/>
    <mergeCell ref="M72:P72"/>
    <mergeCell ref="M79:P79"/>
    <mergeCell ref="M73:P74"/>
    <mergeCell ref="Y89:AK89"/>
    <mergeCell ref="M84:P84"/>
    <mergeCell ref="AN82:AP82"/>
    <mergeCell ref="M3:P3"/>
    <mergeCell ref="Q3:AL3"/>
    <mergeCell ref="AC32:AK32"/>
    <mergeCell ref="Q34:U35"/>
    <mergeCell ref="M69:AP69"/>
    <mergeCell ref="AN81:AP81"/>
    <mergeCell ref="AN79:AP79"/>
    <mergeCell ref="AN9:AP9"/>
    <mergeCell ref="AN8:AP8"/>
    <mergeCell ref="AN80:AP80"/>
    <mergeCell ref="V6:AK6"/>
    <mergeCell ref="B7:F8"/>
    <mergeCell ref="C9:F9"/>
    <mergeCell ref="G8:H9"/>
    <mergeCell ref="B10:F11"/>
    <mergeCell ref="AN10:AP10"/>
    <mergeCell ref="M11:P13"/>
    <mergeCell ref="X11:AK11"/>
    <mergeCell ref="G13:H13"/>
    <mergeCell ref="V10:AK10"/>
    <mergeCell ref="AN11:AP11"/>
    <mergeCell ref="M8:P10"/>
    <mergeCell ref="X8:AK8"/>
    <mergeCell ref="B14:F14"/>
    <mergeCell ref="G15:H16"/>
    <mergeCell ref="I16:L17"/>
    <mergeCell ref="M16:P19"/>
    <mergeCell ref="B17:F17"/>
    <mergeCell ref="V13:AK13"/>
    <mergeCell ref="X16:AK16"/>
    <mergeCell ref="AC17:AF17"/>
    <mergeCell ref="X19:AK19"/>
    <mergeCell ref="AC20:AF20"/>
    <mergeCell ref="AC21:AF21"/>
    <mergeCell ref="M22:P24"/>
    <mergeCell ref="AA22:AK22"/>
    <mergeCell ref="AC18:AF18"/>
    <mergeCell ref="AA23:AK23"/>
    <mergeCell ref="AA24:AK24"/>
    <mergeCell ref="AA25:AC25"/>
    <mergeCell ref="G32:H34"/>
    <mergeCell ref="G38:H40"/>
    <mergeCell ref="M33:P34"/>
    <mergeCell ref="AH25:AJ25"/>
    <mergeCell ref="A26:A50"/>
    <mergeCell ref="B26:F28"/>
    <mergeCell ref="I26:L28"/>
    <mergeCell ref="M26:P29"/>
    <mergeCell ref="G27:H28"/>
    <mergeCell ref="B29:F29"/>
    <mergeCell ref="G29:H31"/>
    <mergeCell ref="G50:H52"/>
    <mergeCell ref="G35:H37"/>
    <mergeCell ref="I46:L47"/>
    <mergeCell ref="M46:P48"/>
    <mergeCell ref="M52:P52"/>
    <mergeCell ref="G41:H43"/>
    <mergeCell ref="G47:H49"/>
    <mergeCell ref="I37:L38"/>
    <mergeCell ref="M37:P38"/>
    <mergeCell ref="X46:AA46"/>
    <mergeCell ref="AC46:AF46"/>
    <mergeCell ref="G44:H46"/>
    <mergeCell ref="U48:AL48"/>
    <mergeCell ref="AQ69:AR70"/>
    <mergeCell ref="Q70:AL70"/>
    <mergeCell ref="AM70:AP70"/>
    <mergeCell ref="AN61:AP61"/>
    <mergeCell ref="G62:H64"/>
    <mergeCell ref="G65:H67"/>
    <mergeCell ref="Q66:AB67"/>
    <mergeCell ref="AG67:AK67"/>
    <mergeCell ref="S94:U94"/>
    <mergeCell ref="M75:P75"/>
    <mergeCell ref="M77:P78"/>
    <mergeCell ref="S76:U76"/>
    <mergeCell ref="G82:H83"/>
    <mergeCell ref="G93:H93"/>
    <mergeCell ref="R72:Y72"/>
    <mergeCell ref="I95:L97"/>
    <mergeCell ref="B90:F93"/>
    <mergeCell ref="G91:H92"/>
    <mergeCell ref="I91:L91"/>
    <mergeCell ref="M91:P91"/>
    <mergeCell ref="G88:H89"/>
    <mergeCell ref="I84:L85"/>
    <mergeCell ref="I92:L94"/>
    <mergeCell ref="G85:H87"/>
    <mergeCell ref="M87:P87"/>
    <mergeCell ref="X77:Z77"/>
    <mergeCell ref="Y86:AK86"/>
    <mergeCell ref="M92:P93"/>
    <mergeCell ref="G84:H84"/>
  </mergeCells>
  <dataValidations count="11">
    <dataValidation type="list" allowBlank="1" showInputMessage="1" showErrorMessage="1" sqref="W31:W44 W46:W47 AB46:AB47 AM26:AM35 AM53:AM61 Q45:Q49 AC63:AC67 Q24 Q20:Q22 Q4:Q6 G12 B6 B9 B18:B19 G10 AM4:AM11 Q8:Q15 Q17:Q18 Q62 Q56 AC53 AC55 V57:V63 Z66:Z67 AC57:AC59 X27:X30 AG46:AG47 M44 AA33 W26 Q79 AA71:AA72 W91 Q86 Q91 Q71:Q72 AC84:AC85 AC87:AC88 Y87:Y88 Y84:Y85 Q89 B16 Q75 Q93 AM71:AM82 AE71 S71 U71 W71 Y71 AC71">
      <formula1>"□,■"</formula1>
    </dataValidation>
    <dataValidation type="list" allowBlank="1" showInputMessage="1" sqref="AA23">
      <formula1>"　,布基礎,ベタ基礎,独立基礎"</formula1>
    </dataValidation>
    <dataValidation type="list" allowBlank="1" showInputMessage="1" sqref="AA22">
      <formula1>"　,鉄筋コンクリート造,"</formula1>
    </dataValidation>
    <dataValidation allowBlank="1" showInputMessage="1" sqref="AA24:AF24"/>
    <dataValidation type="list" allowBlank="1" showInputMessage="1" showErrorMessage="1" sqref="AG19:AK19">
      <formula1>"　,深層混合処理工法,小口径鋼管工法,浅層混合処理工法"</formula1>
    </dataValidation>
    <dataValidation type="list" allowBlank="1" showInputMessage="1" sqref="X19">
      <formula1>"　,深層混合処理工法,小口径鋼管工法,浅層混合処理工法"</formula1>
    </dataValidation>
    <dataValidation type="list" allowBlank="1" showInputMessage="1" showErrorMessage="1" sqref="G5:H6 G8:H9 G27:H28 G54:H55">
      <formula1>"　,3,2,1"</formula1>
    </dataValidation>
    <dataValidation type="list" allowBlank="1" showInputMessage="1" showErrorMessage="1" sqref="G15:H16 G18:H19">
      <formula1>"　,2,1"</formula1>
    </dataValidation>
    <dataValidation type="list" allowBlank="1" showInputMessage="1" showErrorMessage="1" sqref="G72:H73">
      <formula1>"　,7,6,5,4,3,2,1"</formula1>
    </dataValidation>
    <dataValidation type="list" allowBlank="1" showInputMessage="1" showErrorMessage="1" sqref="G91:H92">
      <formula1>"　,6,5,4,1"</formula1>
    </dataValidation>
    <dataValidation type="list" allowBlank="1" showInputMessage="1" sqref="X16:AK16">
      <formula1>"スウェーデン式サウンディング試験,スクリューウエイト貫入試験,標準貫入試験,周辺状況の調査"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Width="0" horizontalDpi="300" verticalDpi="300" orientation="portrait" paperSize="9" scale="90" r:id="rId3"/>
  <headerFooter>
    <oddFooter>&amp;R&amp;"ＭＳ 明朝,標準"&amp;8株式会社　住宅性能評価センター　設計性能評価-法改正2022年10月</oddFooter>
  </headerFooter>
  <rowBreaks count="1" manualBreakCount="1">
    <brk id="67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G5" sqref="G5:H6"/>
    </sheetView>
  </sheetViews>
  <sheetFormatPr defaultColWidth="9.00390625" defaultRowHeight="13.5"/>
  <cols>
    <col min="1" max="44" width="2.25390625" style="162" customWidth="1"/>
    <col min="45" max="80" width="2.00390625" style="162" customWidth="1"/>
    <col min="81" max="16384" width="9.00390625" style="162" customWidth="1"/>
  </cols>
  <sheetData>
    <row r="1" spans="1:44" s="161" customFormat="1" ht="16.5" customHeight="1">
      <c r="A1" s="222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  <c r="AN1" s="223"/>
      <c r="AO1" s="223"/>
      <c r="AP1" s="223"/>
      <c r="AQ1" s="223"/>
      <c r="AR1" s="223"/>
    </row>
    <row r="2" spans="1:44" s="161" customFormat="1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s="161" customFormat="1" ht="13.5">
      <c r="A3" s="937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1" customFormat="1" ht="13.5" customHeight="1">
      <c r="A4" s="965" t="s">
        <v>168</v>
      </c>
      <c r="B4" s="814" t="s">
        <v>400</v>
      </c>
      <c r="C4" s="814"/>
      <c r="D4" s="814"/>
      <c r="E4" s="814"/>
      <c r="F4" s="815"/>
      <c r="G4" s="227" t="s">
        <v>33</v>
      </c>
      <c r="H4" s="228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349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349</v>
      </c>
      <c r="AC4" s="17" t="s">
        <v>358</v>
      </c>
      <c r="AD4" s="407"/>
      <c r="AE4" s="407"/>
      <c r="AF4" s="407"/>
      <c r="AG4" s="407"/>
      <c r="AH4" s="408"/>
      <c r="AI4" s="409"/>
      <c r="AJ4" s="410"/>
      <c r="AK4" s="410"/>
      <c r="AL4" s="411"/>
      <c r="AM4" s="3" t="s">
        <v>349</v>
      </c>
      <c r="AN4" s="18" t="s">
        <v>43</v>
      </c>
      <c r="AO4" s="18"/>
      <c r="AP4" s="55"/>
      <c r="AQ4" s="384"/>
      <c r="AR4" s="385"/>
    </row>
    <row r="5" spans="1:44" s="1" customFormat="1" ht="13.5" customHeight="1">
      <c r="A5" s="966"/>
      <c r="B5" s="817"/>
      <c r="C5" s="817"/>
      <c r="D5" s="817"/>
      <c r="E5" s="817"/>
      <c r="F5" s="818"/>
      <c r="G5" s="839"/>
      <c r="H5" s="840"/>
      <c r="I5" s="413"/>
      <c r="J5" s="414"/>
      <c r="K5" s="414"/>
      <c r="L5" s="414"/>
      <c r="M5" s="414"/>
      <c r="N5" s="414"/>
      <c r="O5" s="414"/>
      <c r="P5" s="415"/>
      <c r="Q5" s="153" t="s">
        <v>51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51</v>
      </c>
      <c r="AC5" s="857" t="s">
        <v>360</v>
      </c>
      <c r="AD5" s="968"/>
      <c r="AE5" s="968"/>
      <c r="AF5" s="968"/>
      <c r="AG5" s="968"/>
      <c r="AH5" s="968"/>
      <c r="AI5" s="968"/>
      <c r="AJ5" s="968"/>
      <c r="AK5" s="968"/>
      <c r="AL5" s="969"/>
      <c r="AM5" s="2" t="s">
        <v>51</v>
      </c>
      <c r="AN5" s="20" t="s">
        <v>71</v>
      </c>
      <c r="AO5" s="20"/>
      <c r="AP5" s="50"/>
      <c r="AQ5" s="384"/>
      <c r="AR5" s="385"/>
    </row>
    <row r="6" spans="1:44" s="1" customFormat="1" ht="13.5" customHeight="1">
      <c r="A6" s="966"/>
      <c r="B6" s="817"/>
      <c r="C6" s="817"/>
      <c r="D6" s="817"/>
      <c r="E6" s="817"/>
      <c r="F6" s="818"/>
      <c r="G6" s="839"/>
      <c r="H6" s="840"/>
      <c r="I6" s="843" t="s">
        <v>401</v>
      </c>
      <c r="J6" s="844"/>
      <c r="K6" s="844"/>
      <c r="L6" s="844"/>
      <c r="M6" s="813" t="s">
        <v>169</v>
      </c>
      <c r="N6" s="814"/>
      <c r="O6" s="814"/>
      <c r="P6" s="815"/>
      <c r="Q6" s="310" t="s">
        <v>170</v>
      </c>
      <c r="R6" s="231"/>
      <c r="S6" s="231"/>
      <c r="T6" s="231"/>
      <c r="U6" s="231"/>
      <c r="V6" s="330"/>
      <c r="W6" s="26" t="s">
        <v>227</v>
      </c>
      <c r="X6" s="344" t="s">
        <v>171</v>
      </c>
      <c r="Y6" s="344"/>
      <c r="Z6" s="344"/>
      <c r="AA6" s="344"/>
      <c r="AB6" s="344"/>
      <c r="AC6" s="344"/>
      <c r="AD6" s="417"/>
      <c r="AE6" s="344"/>
      <c r="AF6" s="344"/>
      <c r="AG6" s="344"/>
      <c r="AH6" s="344"/>
      <c r="AI6" s="344"/>
      <c r="AJ6" s="344"/>
      <c r="AK6" s="344"/>
      <c r="AL6" s="344"/>
      <c r="AM6" s="2" t="s">
        <v>51</v>
      </c>
      <c r="AN6" s="20" t="s">
        <v>172</v>
      </c>
      <c r="AO6" s="20"/>
      <c r="AP6" s="50"/>
      <c r="AQ6" s="248"/>
      <c r="AR6" s="249"/>
    </row>
    <row r="7" spans="1:44" s="1" customFormat="1" ht="13.5" customHeight="1">
      <c r="A7" s="966"/>
      <c r="B7" s="817"/>
      <c r="C7" s="817"/>
      <c r="D7" s="817"/>
      <c r="E7" s="817"/>
      <c r="F7" s="818"/>
      <c r="G7" s="418"/>
      <c r="H7" s="419"/>
      <c r="I7" s="880"/>
      <c r="J7" s="970"/>
      <c r="K7" s="970"/>
      <c r="L7" s="970"/>
      <c r="M7" s="816"/>
      <c r="N7" s="817"/>
      <c r="O7" s="817"/>
      <c r="P7" s="818"/>
      <c r="Q7" s="315"/>
      <c r="R7" s="316"/>
      <c r="S7" s="316"/>
      <c r="T7" s="316"/>
      <c r="U7" s="316"/>
      <c r="V7" s="334"/>
      <c r="W7" s="8" t="s">
        <v>66</v>
      </c>
      <c r="X7" s="326" t="s">
        <v>402</v>
      </c>
      <c r="Y7" s="326"/>
      <c r="Z7" s="326"/>
      <c r="AA7" s="326"/>
      <c r="AB7" s="326"/>
      <c r="AC7" s="326"/>
      <c r="AD7" s="420"/>
      <c r="AE7" s="326"/>
      <c r="AF7" s="326"/>
      <c r="AG7" s="326"/>
      <c r="AH7" s="326"/>
      <c r="AI7" s="326"/>
      <c r="AJ7" s="326"/>
      <c r="AK7" s="326"/>
      <c r="AL7" s="326"/>
      <c r="AM7" s="2" t="s">
        <v>66</v>
      </c>
      <c r="AN7" s="866"/>
      <c r="AO7" s="866"/>
      <c r="AP7" s="867"/>
      <c r="AQ7" s="248"/>
      <c r="AR7" s="249"/>
    </row>
    <row r="8" spans="1:44" s="1" customFormat="1" ht="13.5" customHeight="1">
      <c r="A8" s="966"/>
      <c r="B8" s="254"/>
      <c r="C8" s="254"/>
      <c r="D8" s="254"/>
      <c r="E8" s="254"/>
      <c r="F8" s="254"/>
      <c r="G8" s="418"/>
      <c r="H8" s="419"/>
      <c r="I8" s="339"/>
      <c r="J8" s="312"/>
      <c r="K8" s="312"/>
      <c r="L8" s="312"/>
      <c r="M8" s="248"/>
      <c r="N8" s="253"/>
      <c r="O8" s="253"/>
      <c r="P8" s="249"/>
      <c r="Q8" s="315"/>
      <c r="R8" s="316"/>
      <c r="S8" s="316"/>
      <c r="T8" s="316"/>
      <c r="U8" s="316"/>
      <c r="V8" s="334"/>
      <c r="W8" s="8" t="s">
        <v>66</v>
      </c>
      <c r="X8" s="326" t="s">
        <v>403</v>
      </c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2"/>
      <c r="AN8" s="866"/>
      <c r="AO8" s="866"/>
      <c r="AP8" s="867"/>
      <c r="AQ8" s="248"/>
      <c r="AR8" s="249"/>
    </row>
    <row r="9" spans="1:44" s="1" customFormat="1" ht="13.5" customHeight="1">
      <c r="A9" s="966"/>
      <c r="B9" s="254"/>
      <c r="C9" s="254"/>
      <c r="D9" s="254"/>
      <c r="E9" s="254"/>
      <c r="F9" s="254"/>
      <c r="G9" s="819"/>
      <c r="H9" s="820"/>
      <c r="I9" s="340"/>
      <c r="J9" s="312"/>
      <c r="K9" s="312"/>
      <c r="L9" s="312"/>
      <c r="M9" s="395" t="s">
        <v>404</v>
      </c>
      <c r="N9" s="253"/>
      <c r="O9" s="253"/>
      <c r="P9" s="249"/>
      <c r="Q9" s="248"/>
      <c r="R9" s="253"/>
      <c r="S9" s="253"/>
      <c r="T9" s="253"/>
      <c r="U9" s="253"/>
      <c r="V9" s="249"/>
      <c r="W9" s="27" t="s">
        <v>66</v>
      </c>
      <c r="X9" s="393" t="s">
        <v>405</v>
      </c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2"/>
      <c r="AN9" s="866"/>
      <c r="AO9" s="866"/>
      <c r="AP9" s="867"/>
      <c r="AQ9" s="248"/>
      <c r="AR9" s="249"/>
    </row>
    <row r="10" spans="1:44" s="1" customFormat="1" ht="13.5" customHeight="1">
      <c r="A10" s="966"/>
      <c r="B10" s="153" t="s">
        <v>51</v>
      </c>
      <c r="C10" s="20" t="s">
        <v>162</v>
      </c>
      <c r="D10" s="253"/>
      <c r="E10" s="399"/>
      <c r="F10" s="421"/>
      <c r="G10" s="819"/>
      <c r="H10" s="820"/>
      <c r="I10" s="340"/>
      <c r="J10" s="312"/>
      <c r="K10" s="312"/>
      <c r="L10" s="312"/>
      <c r="M10" s="395"/>
      <c r="N10" s="253"/>
      <c r="O10" s="253"/>
      <c r="P10" s="249"/>
      <c r="Q10" s="213" t="s">
        <v>173</v>
      </c>
      <c r="R10" s="262"/>
      <c r="S10" s="262"/>
      <c r="T10" s="262"/>
      <c r="U10" s="262"/>
      <c r="V10" s="237"/>
      <c r="W10" s="456" t="s">
        <v>174</v>
      </c>
      <c r="X10" s="20" t="s">
        <v>175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2"/>
      <c r="AN10" s="20"/>
      <c r="AO10" s="20"/>
      <c r="AP10" s="50"/>
      <c r="AQ10" s="248"/>
      <c r="AR10" s="249"/>
    </row>
    <row r="11" spans="1:44" s="1" customFormat="1" ht="3" customHeight="1">
      <c r="A11" s="967"/>
      <c r="B11" s="226"/>
      <c r="C11" s="218"/>
      <c r="D11" s="380"/>
      <c r="E11" s="422"/>
      <c r="F11" s="422"/>
      <c r="G11" s="423"/>
      <c r="H11" s="423"/>
      <c r="I11" s="424"/>
      <c r="J11" s="425"/>
      <c r="K11" s="425"/>
      <c r="L11" s="425"/>
      <c r="M11" s="426"/>
      <c r="N11" s="380"/>
      <c r="O11" s="380"/>
      <c r="P11" s="380"/>
      <c r="Q11" s="218"/>
      <c r="R11" s="380"/>
      <c r="S11" s="380"/>
      <c r="T11" s="380"/>
      <c r="U11" s="380"/>
      <c r="V11" s="380"/>
      <c r="W11" s="447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9"/>
      <c r="AM11" s="212"/>
      <c r="AN11" s="20"/>
      <c r="AO11" s="20"/>
      <c r="AP11" s="50"/>
      <c r="AQ11" s="248"/>
      <c r="AR11" s="249"/>
    </row>
    <row r="12" spans="1:44" s="1" customFormat="1" ht="13.5" customHeight="1">
      <c r="A12" s="966"/>
      <c r="B12" s="816" t="s">
        <v>406</v>
      </c>
      <c r="C12" s="817"/>
      <c r="D12" s="817"/>
      <c r="E12" s="817"/>
      <c r="F12" s="818"/>
      <c r="G12" s="971" t="s">
        <v>407</v>
      </c>
      <c r="H12" s="972"/>
      <c r="I12" s="427" t="s">
        <v>363</v>
      </c>
      <c r="J12" s="428"/>
      <c r="K12" s="428"/>
      <c r="L12" s="428"/>
      <c r="M12" s="405"/>
      <c r="N12" s="428"/>
      <c r="O12" s="428"/>
      <c r="P12" s="429"/>
      <c r="Q12" s="155" t="s">
        <v>349</v>
      </c>
      <c r="R12" s="19" t="s">
        <v>357</v>
      </c>
      <c r="S12" s="430"/>
      <c r="T12" s="430"/>
      <c r="U12" s="430"/>
      <c r="V12" s="430"/>
      <c r="W12" s="430"/>
      <c r="X12" s="430"/>
      <c r="Y12" s="430"/>
      <c r="Z12" s="430"/>
      <c r="AA12" s="430"/>
      <c r="AB12" s="156" t="s">
        <v>349</v>
      </c>
      <c r="AC12" s="19" t="s">
        <v>358</v>
      </c>
      <c r="AD12" s="430"/>
      <c r="AE12" s="430"/>
      <c r="AF12" s="430"/>
      <c r="AG12" s="430"/>
      <c r="AH12" s="431"/>
      <c r="AI12" s="432"/>
      <c r="AJ12" s="392"/>
      <c r="AK12" s="392"/>
      <c r="AL12" s="433"/>
      <c r="AM12" s="212"/>
      <c r="AN12" s="20"/>
      <c r="AO12" s="20"/>
      <c r="AP12" s="50"/>
      <c r="AQ12" s="248"/>
      <c r="AR12" s="249"/>
    </row>
    <row r="13" spans="1:44" s="1" customFormat="1" ht="13.5" customHeight="1">
      <c r="A13" s="966"/>
      <c r="B13" s="816"/>
      <c r="C13" s="817"/>
      <c r="D13" s="817"/>
      <c r="E13" s="817"/>
      <c r="F13" s="818"/>
      <c r="G13" s="971"/>
      <c r="H13" s="972"/>
      <c r="I13" s="413"/>
      <c r="J13" s="414"/>
      <c r="K13" s="414"/>
      <c r="L13" s="414"/>
      <c r="M13" s="414"/>
      <c r="N13" s="414"/>
      <c r="O13" s="414"/>
      <c r="P13" s="415"/>
      <c r="Q13" s="153" t="s">
        <v>349</v>
      </c>
      <c r="R13" s="22" t="s">
        <v>359</v>
      </c>
      <c r="S13" s="416"/>
      <c r="T13" s="416"/>
      <c r="U13" s="416"/>
      <c r="V13" s="416"/>
      <c r="W13" s="416"/>
      <c r="X13" s="416"/>
      <c r="Y13" s="416"/>
      <c r="Z13" s="416"/>
      <c r="AA13" s="416"/>
      <c r="AB13" s="154" t="s">
        <v>349</v>
      </c>
      <c r="AC13" s="857" t="s">
        <v>360</v>
      </c>
      <c r="AD13" s="968"/>
      <c r="AE13" s="968"/>
      <c r="AF13" s="968"/>
      <c r="AG13" s="968"/>
      <c r="AH13" s="968"/>
      <c r="AI13" s="968"/>
      <c r="AJ13" s="968"/>
      <c r="AK13" s="968"/>
      <c r="AL13" s="969"/>
      <c r="AM13" s="212"/>
      <c r="AN13" s="20"/>
      <c r="AO13" s="20"/>
      <c r="AP13" s="50"/>
      <c r="AQ13" s="248"/>
      <c r="AR13" s="249"/>
    </row>
    <row r="14" spans="1:44" s="1" customFormat="1" ht="13.5" customHeight="1">
      <c r="A14" s="966"/>
      <c r="B14" s="248"/>
      <c r="C14" s="253"/>
      <c r="D14" s="253"/>
      <c r="E14" s="253"/>
      <c r="F14" s="249"/>
      <c r="G14" s="971"/>
      <c r="H14" s="972"/>
      <c r="I14" s="434" t="s">
        <v>408</v>
      </c>
      <c r="J14" s="231"/>
      <c r="K14" s="231"/>
      <c r="L14" s="231"/>
      <c r="M14" s="826" t="s">
        <v>527</v>
      </c>
      <c r="N14" s="827"/>
      <c r="O14" s="827"/>
      <c r="P14" s="828"/>
      <c r="Q14" s="434" t="s">
        <v>364</v>
      </c>
      <c r="R14" s="262"/>
      <c r="S14" s="262"/>
      <c r="T14" s="262"/>
      <c r="U14" s="262"/>
      <c r="V14" s="262"/>
      <c r="W14" s="151" t="s">
        <v>349</v>
      </c>
      <c r="X14" s="435" t="s">
        <v>365</v>
      </c>
      <c r="Y14" s="407"/>
      <c r="Z14" s="407"/>
      <c r="AA14" s="407"/>
      <c r="AB14" s="407"/>
      <c r="AC14" s="407"/>
      <c r="AD14" s="407"/>
      <c r="AE14" s="407"/>
      <c r="AF14" s="436"/>
      <c r="AG14" s="437"/>
      <c r="AH14" s="18"/>
      <c r="AI14" s="18"/>
      <c r="AJ14" s="18"/>
      <c r="AK14" s="18"/>
      <c r="AL14" s="55"/>
      <c r="AM14" s="212"/>
      <c r="AN14" s="20"/>
      <c r="AO14" s="20"/>
      <c r="AP14" s="50"/>
      <c r="AQ14" s="248"/>
      <c r="AR14" s="249"/>
    </row>
    <row r="15" spans="1:44" s="1" customFormat="1" ht="13.5" customHeight="1">
      <c r="A15" s="966"/>
      <c r="B15" s="2" t="s">
        <v>349</v>
      </c>
      <c r="C15" s="20" t="s">
        <v>141</v>
      </c>
      <c r="D15" s="253"/>
      <c r="E15" s="242"/>
      <c r="F15" s="438"/>
      <c r="G15" s="971"/>
      <c r="H15" s="972"/>
      <c r="I15" s="315"/>
      <c r="J15" s="316"/>
      <c r="K15" s="316"/>
      <c r="L15" s="316"/>
      <c r="M15" s="829"/>
      <c r="N15" s="830"/>
      <c r="O15" s="830"/>
      <c r="P15" s="831"/>
      <c r="Q15" s="315"/>
      <c r="R15" s="253"/>
      <c r="S15" s="253"/>
      <c r="T15" s="253"/>
      <c r="U15" s="253"/>
      <c r="V15" s="253"/>
      <c r="W15" s="160" t="s">
        <v>19</v>
      </c>
      <c r="X15" s="439" t="s">
        <v>366</v>
      </c>
      <c r="Y15" s="440"/>
      <c r="Z15" s="440"/>
      <c r="AA15" s="441"/>
      <c r="AB15" s="442" t="s">
        <v>367</v>
      </c>
      <c r="AC15" s="973"/>
      <c r="AD15" s="973"/>
      <c r="AE15" s="973"/>
      <c r="AF15" s="973"/>
      <c r="AG15" s="973"/>
      <c r="AH15" s="973"/>
      <c r="AI15" s="973"/>
      <c r="AJ15" s="973"/>
      <c r="AK15" s="973"/>
      <c r="AL15" s="443" t="s">
        <v>368</v>
      </c>
      <c r="AM15" s="212"/>
      <c r="AN15" s="20"/>
      <c r="AO15" s="20"/>
      <c r="AP15" s="50"/>
      <c r="AQ15" s="248"/>
      <c r="AR15" s="249"/>
    </row>
    <row r="16" spans="1:44" s="1" customFormat="1" ht="13.5" customHeight="1">
      <c r="A16" s="966"/>
      <c r="B16" s="153" t="s">
        <v>51</v>
      </c>
      <c r="C16" s="20" t="s">
        <v>162</v>
      </c>
      <c r="D16" s="253"/>
      <c r="E16" s="399"/>
      <c r="F16" s="243"/>
      <c r="G16" s="971"/>
      <c r="H16" s="972"/>
      <c r="I16" s="315"/>
      <c r="J16" s="316"/>
      <c r="K16" s="316"/>
      <c r="L16" s="316"/>
      <c r="M16" s="829"/>
      <c r="N16" s="830"/>
      <c r="O16" s="830"/>
      <c r="P16" s="831"/>
      <c r="Q16" s="315"/>
      <c r="R16" s="253"/>
      <c r="S16" s="253"/>
      <c r="T16" s="253"/>
      <c r="U16" s="253"/>
      <c r="V16" s="253"/>
      <c r="W16" s="160" t="s">
        <v>157</v>
      </c>
      <c r="X16" s="444" t="s">
        <v>48</v>
      </c>
      <c r="Y16" s="445"/>
      <c r="Z16" s="253"/>
      <c r="AA16" s="253"/>
      <c r="AB16" s="253"/>
      <c r="AC16" s="266"/>
      <c r="AD16" s="266"/>
      <c r="AE16" s="266"/>
      <c r="AF16" s="266"/>
      <c r="AG16" s="266"/>
      <c r="AH16" s="266"/>
      <c r="AI16" s="266"/>
      <c r="AJ16" s="266"/>
      <c r="AK16" s="266"/>
      <c r="AL16" s="216"/>
      <c r="AM16" s="212"/>
      <c r="AN16" s="20"/>
      <c r="AO16" s="20"/>
      <c r="AP16" s="50"/>
      <c r="AQ16" s="248"/>
      <c r="AR16" s="249"/>
    </row>
    <row r="17" spans="1:44" s="1" customFormat="1" ht="3" customHeight="1">
      <c r="A17" s="967"/>
      <c r="B17" s="226"/>
      <c r="C17" s="218"/>
      <c r="D17" s="380"/>
      <c r="E17" s="422"/>
      <c r="F17" s="390"/>
      <c r="G17" s="446"/>
      <c r="H17" s="446"/>
      <c r="I17" s="332"/>
      <c r="J17" s="332"/>
      <c r="K17" s="332"/>
      <c r="L17" s="332"/>
      <c r="M17" s="390"/>
      <c r="N17" s="390"/>
      <c r="O17" s="390"/>
      <c r="P17" s="390"/>
      <c r="Q17" s="332"/>
      <c r="R17" s="380"/>
      <c r="S17" s="380"/>
      <c r="T17" s="380"/>
      <c r="U17" s="380"/>
      <c r="V17" s="380"/>
      <c r="W17" s="447"/>
      <c r="X17" s="447"/>
      <c r="Y17" s="448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449"/>
      <c r="AM17" s="212"/>
      <c r="AN17" s="20"/>
      <c r="AO17" s="20"/>
      <c r="AP17" s="50"/>
      <c r="AQ17" s="248"/>
      <c r="AR17" s="249"/>
    </row>
    <row r="18" spans="1:44" s="1" customFormat="1" ht="13.5" customHeight="1">
      <c r="A18" s="966"/>
      <c r="B18" s="817" t="s">
        <v>409</v>
      </c>
      <c r="C18" s="817"/>
      <c r="D18" s="817"/>
      <c r="E18" s="817"/>
      <c r="F18" s="818"/>
      <c r="G18" s="257" t="s">
        <v>33</v>
      </c>
      <c r="H18" s="450"/>
      <c r="I18" s="427" t="s">
        <v>363</v>
      </c>
      <c r="J18" s="428"/>
      <c r="K18" s="428"/>
      <c r="L18" s="428"/>
      <c r="M18" s="405"/>
      <c r="N18" s="428"/>
      <c r="O18" s="428"/>
      <c r="P18" s="429"/>
      <c r="Q18" s="155" t="s">
        <v>349</v>
      </c>
      <c r="R18" s="19" t="s">
        <v>357</v>
      </c>
      <c r="S18" s="430"/>
      <c r="T18" s="430"/>
      <c r="U18" s="430"/>
      <c r="V18" s="430"/>
      <c r="W18" s="430"/>
      <c r="X18" s="430"/>
      <c r="Y18" s="430"/>
      <c r="Z18" s="430"/>
      <c r="AA18" s="430"/>
      <c r="AB18" s="156" t="s">
        <v>349</v>
      </c>
      <c r="AC18" s="19" t="s">
        <v>358</v>
      </c>
      <c r="AD18" s="430"/>
      <c r="AE18" s="430"/>
      <c r="AF18" s="430"/>
      <c r="AG18" s="430"/>
      <c r="AH18" s="431"/>
      <c r="AI18" s="432"/>
      <c r="AJ18" s="392"/>
      <c r="AK18" s="392"/>
      <c r="AL18" s="433"/>
      <c r="AM18" s="212"/>
      <c r="AN18" s="20"/>
      <c r="AO18" s="20"/>
      <c r="AP18" s="50"/>
      <c r="AQ18" s="248"/>
      <c r="AR18" s="249"/>
    </row>
    <row r="19" spans="1:44" s="1" customFormat="1" ht="13.5" customHeight="1">
      <c r="A19" s="966"/>
      <c r="B19" s="817"/>
      <c r="C19" s="817"/>
      <c r="D19" s="817"/>
      <c r="E19" s="817"/>
      <c r="F19" s="818"/>
      <c r="G19" s="839"/>
      <c r="H19" s="840"/>
      <c r="I19" s="413"/>
      <c r="J19" s="414"/>
      <c r="K19" s="414"/>
      <c r="L19" s="414"/>
      <c r="M19" s="414"/>
      <c r="N19" s="414"/>
      <c r="O19" s="414"/>
      <c r="P19" s="415"/>
      <c r="Q19" s="153" t="s">
        <v>349</v>
      </c>
      <c r="R19" s="22" t="s">
        <v>359</v>
      </c>
      <c r="S19" s="416"/>
      <c r="T19" s="416"/>
      <c r="U19" s="416"/>
      <c r="V19" s="416"/>
      <c r="W19" s="416"/>
      <c r="X19" s="416"/>
      <c r="Y19" s="416"/>
      <c r="Z19" s="416"/>
      <c r="AA19" s="416"/>
      <c r="AB19" s="154" t="s">
        <v>349</v>
      </c>
      <c r="AC19" s="857" t="s">
        <v>360</v>
      </c>
      <c r="AD19" s="968"/>
      <c r="AE19" s="968"/>
      <c r="AF19" s="968"/>
      <c r="AG19" s="968"/>
      <c r="AH19" s="968"/>
      <c r="AI19" s="968"/>
      <c r="AJ19" s="968"/>
      <c r="AK19" s="968"/>
      <c r="AL19" s="969"/>
      <c r="AM19" s="212"/>
      <c r="AN19" s="20"/>
      <c r="AO19" s="20"/>
      <c r="AP19" s="50"/>
      <c r="AQ19" s="248"/>
      <c r="AR19" s="249"/>
    </row>
    <row r="20" spans="1:44" ht="13.5">
      <c r="A20" s="966"/>
      <c r="B20" s="817"/>
      <c r="C20" s="817"/>
      <c r="D20" s="817"/>
      <c r="E20" s="817"/>
      <c r="F20" s="818"/>
      <c r="G20" s="839"/>
      <c r="H20" s="840"/>
      <c r="I20" s="816" t="s">
        <v>410</v>
      </c>
      <c r="J20" s="817"/>
      <c r="K20" s="817"/>
      <c r="L20" s="818"/>
      <c r="M20" s="974" t="s">
        <v>411</v>
      </c>
      <c r="N20" s="975"/>
      <c r="O20" s="975"/>
      <c r="P20" s="976"/>
      <c r="Q20" s="316" t="s">
        <v>176</v>
      </c>
      <c r="R20" s="316"/>
      <c r="S20" s="316"/>
      <c r="T20" s="316"/>
      <c r="U20" s="316"/>
      <c r="V20" s="316"/>
      <c r="W20" s="317" t="str">
        <f>IF(SHDE0301011_２_５耐火等級_自己評価結果_等級=3,"■","□")</f>
        <v>□</v>
      </c>
      <c r="X20" s="20" t="s">
        <v>177</v>
      </c>
      <c r="Y20" s="20"/>
      <c r="Z20" s="20"/>
      <c r="AA20" s="20" t="s">
        <v>412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12"/>
      <c r="AN20" s="20"/>
      <c r="AO20" s="20"/>
      <c r="AP20" s="50"/>
      <c r="AQ20" s="248"/>
      <c r="AR20" s="249"/>
    </row>
    <row r="21" spans="1:44" ht="13.5">
      <c r="A21" s="966"/>
      <c r="B21" s="254"/>
      <c r="C21" s="254"/>
      <c r="D21" s="254"/>
      <c r="E21" s="254"/>
      <c r="F21" s="254"/>
      <c r="G21" s="418"/>
      <c r="H21" s="419"/>
      <c r="I21" s="816"/>
      <c r="J21" s="817"/>
      <c r="K21" s="817"/>
      <c r="L21" s="818"/>
      <c r="M21" s="974"/>
      <c r="N21" s="975"/>
      <c r="O21" s="975"/>
      <c r="P21" s="976"/>
      <c r="Q21" s="315" t="s">
        <v>178</v>
      </c>
      <c r="R21" s="316"/>
      <c r="S21" s="316"/>
      <c r="T21" s="316"/>
      <c r="U21" s="316"/>
      <c r="V21" s="334"/>
      <c r="W21" s="317" t="str">
        <f>IF(SHDE0301011_２_５耐火等級_自己評価結果_等級=2,"■","□")</f>
        <v>□</v>
      </c>
      <c r="X21" s="20" t="s">
        <v>179</v>
      </c>
      <c r="Y21" s="20"/>
      <c r="Z21" s="20"/>
      <c r="AA21" s="20" t="s">
        <v>413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2"/>
      <c r="AN21" s="20"/>
      <c r="AO21" s="20"/>
      <c r="AP21" s="50"/>
      <c r="AQ21" s="248"/>
      <c r="AR21" s="249"/>
    </row>
    <row r="22" spans="1:44" ht="13.5">
      <c r="A22" s="400"/>
      <c r="B22" s="254"/>
      <c r="C22" s="254"/>
      <c r="D22" s="254"/>
      <c r="E22" s="254"/>
      <c r="F22" s="254"/>
      <c r="G22" s="418"/>
      <c r="H22" s="419"/>
      <c r="I22" s="816"/>
      <c r="J22" s="817"/>
      <c r="K22" s="817"/>
      <c r="L22" s="818"/>
      <c r="M22" s="451"/>
      <c r="N22" s="452"/>
      <c r="O22" s="452"/>
      <c r="P22" s="453"/>
      <c r="Q22" s="315"/>
      <c r="R22" s="316"/>
      <c r="S22" s="316"/>
      <c r="T22" s="316"/>
      <c r="U22" s="316"/>
      <c r="V22" s="334"/>
      <c r="W22" s="317" t="str">
        <f>IF(SHDE0301011_２_５耐火等級_自己評価結果_等級=1,"■","□")</f>
        <v>□</v>
      </c>
      <c r="X22" s="20" t="s">
        <v>110</v>
      </c>
      <c r="Y22" s="20"/>
      <c r="Z22" s="20"/>
      <c r="AA22" s="20" t="s">
        <v>414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2"/>
      <c r="AN22" s="20"/>
      <c r="AO22" s="20"/>
      <c r="AP22" s="50"/>
      <c r="AQ22" s="248"/>
      <c r="AR22" s="249"/>
    </row>
    <row r="23" spans="1:44" ht="13.5">
      <c r="A23" s="400"/>
      <c r="B23" s="2" t="s">
        <v>108</v>
      </c>
      <c r="C23" s="20" t="s">
        <v>141</v>
      </c>
      <c r="D23" s="253"/>
      <c r="E23" s="399"/>
      <c r="F23" s="421"/>
      <c r="G23" s="418"/>
      <c r="H23" s="419"/>
      <c r="I23" s="816"/>
      <c r="J23" s="817"/>
      <c r="K23" s="817"/>
      <c r="L23" s="818"/>
      <c r="M23" s="850"/>
      <c r="N23" s="851"/>
      <c r="O23" s="851"/>
      <c r="P23" s="852"/>
      <c r="Q23" s="315"/>
      <c r="R23" s="316"/>
      <c r="S23" s="316"/>
      <c r="T23" s="316"/>
      <c r="U23" s="316"/>
      <c r="V23" s="334"/>
      <c r="W23" s="317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2"/>
      <c r="AN23" s="20"/>
      <c r="AO23" s="20"/>
      <c r="AP23" s="50"/>
      <c r="AQ23" s="248"/>
      <c r="AR23" s="249"/>
    </row>
    <row r="24" spans="1:44" ht="13.5">
      <c r="A24" s="412"/>
      <c r="B24" s="153" t="s">
        <v>51</v>
      </c>
      <c r="C24" s="21" t="s">
        <v>162</v>
      </c>
      <c r="D24" s="266"/>
      <c r="E24" s="375"/>
      <c r="F24" s="376"/>
      <c r="G24" s="359"/>
      <c r="H24" s="360"/>
      <c r="I24" s="263"/>
      <c r="J24" s="264"/>
      <c r="K24" s="264"/>
      <c r="L24" s="265"/>
      <c r="M24" s="361"/>
      <c r="N24" s="362"/>
      <c r="O24" s="362"/>
      <c r="P24" s="363"/>
      <c r="Q24" s="328"/>
      <c r="R24" s="329"/>
      <c r="S24" s="329"/>
      <c r="T24" s="329"/>
      <c r="U24" s="329"/>
      <c r="V24" s="335"/>
      <c r="W24" s="67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2"/>
      <c r="AN24" s="20"/>
      <c r="AO24" s="20"/>
      <c r="AP24" s="50"/>
      <c r="AQ24" s="248"/>
      <c r="AR24" s="249"/>
    </row>
    <row r="25" spans="1:44" ht="3" customHeight="1">
      <c r="A25" s="412"/>
      <c r="B25" s="205"/>
      <c r="C25" s="20"/>
      <c r="D25" s="253"/>
      <c r="E25" s="399"/>
      <c r="F25" s="375"/>
      <c r="G25" s="403"/>
      <c r="H25" s="403"/>
      <c r="I25" s="264"/>
      <c r="J25" s="264"/>
      <c r="K25" s="264"/>
      <c r="L25" s="264"/>
      <c r="M25" s="362"/>
      <c r="N25" s="362"/>
      <c r="O25" s="362"/>
      <c r="P25" s="362"/>
      <c r="Q25" s="329"/>
      <c r="R25" s="329"/>
      <c r="S25" s="329"/>
      <c r="T25" s="329"/>
      <c r="U25" s="329"/>
      <c r="V25" s="329"/>
      <c r="W25" s="217"/>
      <c r="X25" s="21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2"/>
      <c r="AN25" s="20"/>
      <c r="AO25" s="20"/>
      <c r="AP25" s="50"/>
      <c r="AQ25" s="248"/>
      <c r="AR25" s="249"/>
    </row>
    <row r="26" spans="1:44" ht="13.5">
      <c r="A26" s="412"/>
      <c r="B26" s="814" t="s">
        <v>415</v>
      </c>
      <c r="C26" s="814"/>
      <c r="D26" s="814"/>
      <c r="E26" s="814"/>
      <c r="F26" s="814"/>
      <c r="G26" s="227" t="s">
        <v>33</v>
      </c>
      <c r="H26" s="228"/>
      <c r="I26" s="404" t="s">
        <v>363</v>
      </c>
      <c r="J26" s="405"/>
      <c r="K26" s="405"/>
      <c r="L26" s="405"/>
      <c r="M26" s="405"/>
      <c r="N26" s="405"/>
      <c r="O26" s="405"/>
      <c r="P26" s="406"/>
      <c r="Q26" s="151" t="s">
        <v>349</v>
      </c>
      <c r="R26" s="17" t="s">
        <v>357</v>
      </c>
      <c r="S26" s="407"/>
      <c r="T26" s="407"/>
      <c r="U26" s="407"/>
      <c r="V26" s="407"/>
      <c r="W26" s="407"/>
      <c r="X26" s="407"/>
      <c r="Y26" s="407"/>
      <c r="Z26" s="407"/>
      <c r="AA26" s="407"/>
      <c r="AB26" s="152" t="s">
        <v>349</v>
      </c>
      <c r="AC26" s="17" t="s">
        <v>358</v>
      </c>
      <c r="AD26" s="407"/>
      <c r="AE26" s="407"/>
      <c r="AF26" s="407"/>
      <c r="AG26" s="407"/>
      <c r="AH26" s="408"/>
      <c r="AI26" s="409"/>
      <c r="AJ26" s="410"/>
      <c r="AK26" s="410"/>
      <c r="AL26" s="411"/>
      <c r="AM26" s="212"/>
      <c r="AN26" s="20"/>
      <c r="AO26" s="20"/>
      <c r="AP26" s="50"/>
      <c r="AQ26" s="248"/>
      <c r="AR26" s="249"/>
    </row>
    <row r="27" spans="1:44" ht="13.5">
      <c r="A27" s="412"/>
      <c r="B27" s="817"/>
      <c r="C27" s="817"/>
      <c r="D27" s="817"/>
      <c r="E27" s="817"/>
      <c r="F27" s="817"/>
      <c r="G27" s="839"/>
      <c r="H27" s="840"/>
      <c r="I27" s="413"/>
      <c r="J27" s="414"/>
      <c r="K27" s="414"/>
      <c r="L27" s="414"/>
      <c r="M27" s="414"/>
      <c r="N27" s="414"/>
      <c r="O27" s="414"/>
      <c r="P27" s="415"/>
      <c r="Q27" s="153" t="s">
        <v>349</v>
      </c>
      <c r="R27" s="22" t="s">
        <v>359</v>
      </c>
      <c r="S27" s="416"/>
      <c r="T27" s="416"/>
      <c r="U27" s="416"/>
      <c r="V27" s="416"/>
      <c r="W27" s="416"/>
      <c r="X27" s="416"/>
      <c r="Y27" s="416"/>
      <c r="Z27" s="416"/>
      <c r="AA27" s="416"/>
      <c r="AB27" s="154" t="s">
        <v>349</v>
      </c>
      <c r="AC27" s="857" t="s">
        <v>360</v>
      </c>
      <c r="AD27" s="968"/>
      <c r="AE27" s="968"/>
      <c r="AF27" s="968"/>
      <c r="AG27" s="968"/>
      <c r="AH27" s="968"/>
      <c r="AI27" s="968"/>
      <c r="AJ27" s="968"/>
      <c r="AK27" s="968"/>
      <c r="AL27" s="969"/>
      <c r="AM27" s="212"/>
      <c r="AN27" s="20"/>
      <c r="AO27" s="20"/>
      <c r="AP27" s="50"/>
      <c r="AQ27" s="248"/>
      <c r="AR27" s="249"/>
    </row>
    <row r="28" spans="1:44" ht="13.5">
      <c r="A28" s="454"/>
      <c r="B28" s="817"/>
      <c r="C28" s="817"/>
      <c r="D28" s="817"/>
      <c r="E28" s="817"/>
      <c r="F28" s="817"/>
      <c r="G28" s="839"/>
      <c r="H28" s="840"/>
      <c r="I28" s="813" t="s">
        <v>416</v>
      </c>
      <c r="J28" s="814"/>
      <c r="K28" s="814"/>
      <c r="L28" s="814"/>
      <c r="M28" s="977" t="s">
        <v>180</v>
      </c>
      <c r="N28" s="978"/>
      <c r="O28" s="978"/>
      <c r="P28" s="979"/>
      <c r="Q28" s="310" t="s">
        <v>181</v>
      </c>
      <c r="R28" s="231"/>
      <c r="S28" s="231"/>
      <c r="T28" s="231"/>
      <c r="U28" s="231"/>
      <c r="V28" s="330"/>
      <c r="W28" s="214" t="str">
        <f>IF(SHDE0301021_２_６耐火等級_自己評価結果_等級=4,"■","□")</f>
        <v>□</v>
      </c>
      <c r="X28" s="18" t="s">
        <v>177</v>
      </c>
      <c r="Y28" s="18"/>
      <c r="Z28" s="18"/>
      <c r="AA28" s="18" t="s">
        <v>417</v>
      </c>
      <c r="AB28" s="18"/>
      <c r="AC28" s="18"/>
      <c r="AD28" s="18"/>
      <c r="AE28" s="214"/>
      <c r="AF28" s="18"/>
      <c r="AG28" s="18"/>
      <c r="AH28" s="18"/>
      <c r="AI28" s="18"/>
      <c r="AJ28" s="18"/>
      <c r="AK28" s="18"/>
      <c r="AL28" s="18"/>
      <c r="AM28" s="212"/>
      <c r="AN28" s="20"/>
      <c r="AO28" s="20"/>
      <c r="AP28" s="50"/>
      <c r="AQ28" s="248"/>
      <c r="AR28" s="249"/>
    </row>
    <row r="29" spans="1:44" ht="13.5">
      <c r="A29" s="454"/>
      <c r="B29" s="817"/>
      <c r="C29" s="817"/>
      <c r="D29" s="817"/>
      <c r="E29" s="817"/>
      <c r="F29" s="817"/>
      <c r="G29" s="418"/>
      <c r="H29" s="419"/>
      <c r="I29" s="816"/>
      <c r="J29" s="817"/>
      <c r="K29" s="817"/>
      <c r="L29" s="817"/>
      <c r="M29" s="850"/>
      <c r="N29" s="851"/>
      <c r="O29" s="851"/>
      <c r="P29" s="852"/>
      <c r="Q29" s="315"/>
      <c r="R29" s="316"/>
      <c r="S29" s="316"/>
      <c r="T29" s="316"/>
      <c r="U29" s="316"/>
      <c r="V29" s="334"/>
      <c r="W29" s="205" t="str">
        <f>IF(SHDE0301021_２_６耐火等級_自己評価結果_等級=3,"■","□")</f>
        <v>□</v>
      </c>
      <c r="X29" s="20" t="s">
        <v>182</v>
      </c>
      <c r="Y29" s="20"/>
      <c r="Z29" s="20"/>
      <c r="AA29" s="20" t="s">
        <v>412</v>
      </c>
      <c r="AB29" s="20"/>
      <c r="AC29" s="20"/>
      <c r="AD29" s="20"/>
      <c r="AE29" s="205"/>
      <c r="AF29" s="20"/>
      <c r="AG29" s="20"/>
      <c r="AH29" s="20"/>
      <c r="AI29" s="20"/>
      <c r="AJ29" s="20"/>
      <c r="AK29" s="20"/>
      <c r="AL29" s="20"/>
      <c r="AM29" s="212"/>
      <c r="AN29" s="20"/>
      <c r="AO29" s="20"/>
      <c r="AP29" s="50"/>
      <c r="AQ29" s="248"/>
      <c r="AR29" s="249"/>
    </row>
    <row r="30" spans="1:44" ht="13.5">
      <c r="A30" s="454"/>
      <c r="B30" s="817"/>
      <c r="C30" s="817"/>
      <c r="D30" s="817"/>
      <c r="E30" s="817"/>
      <c r="F30" s="817"/>
      <c r="G30" s="418"/>
      <c r="H30" s="419"/>
      <c r="I30" s="816"/>
      <c r="J30" s="817"/>
      <c r="K30" s="817"/>
      <c r="L30" s="817"/>
      <c r="M30" s="319"/>
      <c r="N30" s="320"/>
      <c r="O30" s="320"/>
      <c r="P30" s="321"/>
      <c r="Q30" s="315"/>
      <c r="R30" s="316"/>
      <c r="S30" s="316"/>
      <c r="T30" s="316"/>
      <c r="U30" s="316"/>
      <c r="V30" s="334"/>
      <c r="W30" s="205" t="str">
        <f>IF(SHDE0301021_２_６耐火等級_自己評価結果_等級=2,"■","□")</f>
        <v>□</v>
      </c>
      <c r="X30" s="20" t="s">
        <v>179</v>
      </c>
      <c r="Y30" s="20"/>
      <c r="Z30" s="20"/>
      <c r="AA30" s="20" t="s">
        <v>413</v>
      </c>
      <c r="AB30" s="20"/>
      <c r="AC30" s="20"/>
      <c r="AD30" s="20"/>
      <c r="AE30" s="205"/>
      <c r="AF30" s="20"/>
      <c r="AG30" s="20"/>
      <c r="AH30" s="20"/>
      <c r="AI30" s="20"/>
      <c r="AJ30" s="20"/>
      <c r="AK30" s="20"/>
      <c r="AL30" s="20"/>
      <c r="AM30" s="212"/>
      <c r="AN30" s="20"/>
      <c r="AO30" s="20"/>
      <c r="AP30" s="50"/>
      <c r="AQ30" s="248"/>
      <c r="AR30" s="249"/>
    </row>
    <row r="31" spans="1:44" ht="13.5">
      <c r="A31" s="454"/>
      <c r="B31" s="254"/>
      <c r="C31" s="254"/>
      <c r="D31" s="254"/>
      <c r="E31" s="254"/>
      <c r="F31" s="254"/>
      <c r="G31" s="418"/>
      <c r="H31" s="419"/>
      <c r="I31" s="816"/>
      <c r="J31" s="817"/>
      <c r="K31" s="817"/>
      <c r="L31" s="817"/>
      <c r="M31" s="361"/>
      <c r="N31" s="362"/>
      <c r="O31" s="362"/>
      <c r="P31" s="363"/>
      <c r="Q31" s="328"/>
      <c r="R31" s="329"/>
      <c r="S31" s="329"/>
      <c r="T31" s="329"/>
      <c r="U31" s="329"/>
      <c r="V31" s="335"/>
      <c r="W31" s="217" t="str">
        <f>IF(SHDE0301021_２_６耐火等級_自己評価結果_等級=1,"■","□")</f>
        <v>□</v>
      </c>
      <c r="X31" s="21" t="s">
        <v>110</v>
      </c>
      <c r="Y31" s="21"/>
      <c r="Z31" s="21"/>
      <c r="AA31" s="21" t="s">
        <v>414</v>
      </c>
      <c r="AB31" s="21"/>
      <c r="AC31" s="21"/>
      <c r="AD31" s="21"/>
      <c r="AE31" s="217"/>
      <c r="AF31" s="21"/>
      <c r="AG31" s="21"/>
      <c r="AH31" s="21"/>
      <c r="AI31" s="21"/>
      <c r="AJ31" s="21"/>
      <c r="AK31" s="21"/>
      <c r="AL31" s="21"/>
      <c r="AM31" s="212"/>
      <c r="AN31" s="20"/>
      <c r="AO31" s="20"/>
      <c r="AP31" s="50"/>
      <c r="AQ31" s="248"/>
      <c r="AR31" s="249"/>
    </row>
    <row r="32" spans="1:44" ht="13.5">
      <c r="A32" s="454"/>
      <c r="B32" s="254"/>
      <c r="C32" s="254"/>
      <c r="D32" s="254"/>
      <c r="E32" s="254"/>
      <c r="F32" s="254"/>
      <c r="G32" s="418"/>
      <c r="H32" s="419"/>
      <c r="I32" s="816"/>
      <c r="J32" s="817"/>
      <c r="K32" s="817"/>
      <c r="L32" s="818"/>
      <c r="M32" s="978" t="s">
        <v>183</v>
      </c>
      <c r="N32" s="978"/>
      <c r="O32" s="978"/>
      <c r="P32" s="979"/>
      <c r="Q32" s="310" t="s">
        <v>184</v>
      </c>
      <c r="R32" s="231"/>
      <c r="S32" s="231"/>
      <c r="T32" s="231"/>
      <c r="U32" s="231"/>
      <c r="V32" s="330"/>
      <c r="W32" s="214" t="str">
        <f>IF(SHDE0301021_２_６耐火等級_自己評価結果_等級=4,"■","□")</f>
        <v>□</v>
      </c>
      <c r="X32" s="18" t="s">
        <v>177</v>
      </c>
      <c r="Y32" s="18"/>
      <c r="Z32" s="18"/>
      <c r="AA32" s="18" t="s">
        <v>417</v>
      </c>
      <c r="AB32" s="18"/>
      <c r="AC32" s="18"/>
      <c r="AD32" s="18"/>
      <c r="AE32" s="214"/>
      <c r="AF32" s="18"/>
      <c r="AG32" s="18"/>
      <c r="AH32" s="18"/>
      <c r="AI32" s="18"/>
      <c r="AJ32" s="18"/>
      <c r="AK32" s="18"/>
      <c r="AL32" s="18"/>
      <c r="AM32" s="212"/>
      <c r="AN32" s="20"/>
      <c r="AO32" s="20"/>
      <c r="AP32" s="50"/>
      <c r="AQ32" s="248"/>
      <c r="AR32" s="249"/>
    </row>
    <row r="33" spans="1:44" ht="13.5">
      <c r="A33" s="454"/>
      <c r="B33" s="205"/>
      <c r="C33" s="20"/>
      <c r="D33" s="253"/>
      <c r="E33" s="399"/>
      <c r="F33" s="399"/>
      <c r="G33" s="819"/>
      <c r="H33" s="820"/>
      <c r="I33" s="816"/>
      <c r="J33" s="817"/>
      <c r="K33" s="817"/>
      <c r="L33" s="818"/>
      <c r="M33" s="851"/>
      <c r="N33" s="851"/>
      <c r="O33" s="851"/>
      <c r="P33" s="852"/>
      <c r="Q33" s="315"/>
      <c r="R33" s="316"/>
      <c r="S33" s="316"/>
      <c r="T33" s="316"/>
      <c r="U33" s="316"/>
      <c r="V33" s="334"/>
      <c r="W33" s="205" t="str">
        <f>IF(SHDE0301021_２_６耐火等級_自己評価結果_等級=3,"■","□")</f>
        <v>□</v>
      </c>
      <c r="X33" s="20" t="s">
        <v>182</v>
      </c>
      <c r="Y33" s="20"/>
      <c r="Z33" s="20"/>
      <c r="AA33" s="20" t="s">
        <v>412</v>
      </c>
      <c r="AB33" s="20"/>
      <c r="AC33" s="20"/>
      <c r="AD33" s="20"/>
      <c r="AE33" s="205"/>
      <c r="AF33" s="20"/>
      <c r="AG33" s="20"/>
      <c r="AH33" s="20"/>
      <c r="AI33" s="20"/>
      <c r="AJ33" s="20"/>
      <c r="AK33" s="20"/>
      <c r="AL33" s="20"/>
      <c r="AM33" s="212"/>
      <c r="AN33" s="20"/>
      <c r="AO33" s="20"/>
      <c r="AP33" s="50"/>
      <c r="AQ33" s="248"/>
      <c r="AR33" s="249"/>
    </row>
    <row r="34" spans="1:44" ht="13.5">
      <c r="A34" s="454"/>
      <c r="B34" s="2" t="s">
        <v>418</v>
      </c>
      <c r="C34" s="20" t="s">
        <v>141</v>
      </c>
      <c r="D34" s="253"/>
      <c r="E34" s="399"/>
      <c r="F34" s="421"/>
      <c r="G34" s="322"/>
      <c r="H34" s="323"/>
      <c r="I34" s="241"/>
      <c r="J34" s="242"/>
      <c r="K34" s="242"/>
      <c r="L34" s="243"/>
      <c r="M34" s="320"/>
      <c r="N34" s="320"/>
      <c r="O34" s="320"/>
      <c r="P34" s="321"/>
      <c r="Q34" s="315"/>
      <c r="R34" s="316"/>
      <c r="S34" s="316"/>
      <c r="T34" s="316"/>
      <c r="U34" s="316"/>
      <c r="V34" s="334"/>
      <c r="W34" s="205" t="str">
        <f>IF(SHDE0301021_２_６耐火等級_自己評価結果_等級=2,"■","□")</f>
        <v>□</v>
      </c>
      <c r="X34" s="20" t="s">
        <v>179</v>
      </c>
      <c r="Y34" s="20"/>
      <c r="Z34" s="20"/>
      <c r="AA34" s="20" t="s">
        <v>413</v>
      </c>
      <c r="AB34" s="20"/>
      <c r="AC34" s="20"/>
      <c r="AD34" s="20"/>
      <c r="AE34" s="205"/>
      <c r="AF34" s="20"/>
      <c r="AG34" s="20"/>
      <c r="AH34" s="20"/>
      <c r="AI34" s="20"/>
      <c r="AJ34" s="20"/>
      <c r="AK34" s="20"/>
      <c r="AL34" s="20"/>
      <c r="AM34" s="212"/>
      <c r="AN34" s="20"/>
      <c r="AO34" s="20"/>
      <c r="AP34" s="50"/>
      <c r="AQ34" s="248"/>
      <c r="AR34" s="249"/>
    </row>
    <row r="35" spans="1:44" ht="13.5">
      <c r="A35" s="455"/>
      <c r="B35" s="153" t="s">
        <v>51</v>
      </c>
      <c r="C35" s="21" t="s">
        <v>162</v>
      </c>
      <c r="D35" s="266"/>
      <c r="E35" s="375"/>
      <c r="F35" s="376"/>
      <c r="G35" s="359"/>
      <c r="H35" s="360"/>
      <c r="I35" s="263"/>
      <c r="J35" s="264"/>
      <c r="K35" s="264"/>
      <c r="L35" s="265"/>
      <c r="M35" s="362"/>
      <c r="N35" s="362"/>
      <c r="O35" s="362"/>
      <c r="P35" s="363"/>
      <c r="Q35" s="328"/>
      <c r="R35" s="329"/>
      <c r="S35" s="329"/>
      <c r="T35" s="329"/>
      <c r="U35" s="329"/>
      <c r="V35" s="335"/>
      <c r="W35" s="217" t="str">
        <f>IF(SHDE0301021_２_６耐火等級_自己評価結果_等級=1,"■","□")</f>
        <v>□</v>
      </c>
      <c r="X35" s="21" t="s">
        <v>110</v>
      </c>
      <c r="Y35" s="21"/>
      <c r="Z35" s="21"/>
      <c r="AA35" s="21" t="s">
        <v>414</v>
      </c>
      <c r="AB35" s="21"/>
      <c r="AC35" s="21"/>
      <c r="AD35" s="21"/>
      <c r="AE35" s="217"/>
      <c r="AF35" s="21"/>
      <c r="AG35" s="21"/>
      <c r="AH35" s="21"/>
      <c r="AI35" s="21"/>
      <c r="AJ35" s="21"/>
      <c r="AK35" s="21"/>
      <c r="AL35" s="21"/>
      <c r="AM35" s="207"/>
      <c r="AN35" s="21"/>
      <c r="AO35" s="21"/>
      <c r="AP35" s="216"/>
      <c r="AQ35" s="290"/>
      <c r="AR35" s="291"/>
    </row>
    <row r="134" ht="13.5">
      <c r="B134" s="204"/>
    </row>
  </sheetData>
  <sheetProtection selectLockedCells="1"/>
  <mergeCells count="39">
    <mergeCell ref="M23:P23"/>
    <mergeCell ref="B26:F30"/>
    <mergeCell ref="G27:H28"/>
    <mergeCell ref="AC27:AL27"/>
    <mergeCell ref="I28:L33"/>
    <mergeCell ref="M28:P28"/>
    <mergeCell ref="M29:P29"/>
    <mergeCell ref="M32:P32"/>
    <mergeCell ref="G33:H33"/>
    <mergeCell ref="M33:P33"/>
    <mergeCell ref="B12:F13"/>
    <mergeCell ref="G12:H16"/>
    <mergeCell ref="AC13:AL13"/>
    <mergeCell ref="M14:P16"/>
    <mergeCell ref="AC15:AK15"/>
    <mergeCell ref="B18:F20"/>
    <mergeCell ref="G19:H20"/>
    <mergeCell ref="AC19:AL19"/>
    <mergeCell ref="I20:L23"/>
    <mergeCell ref="M20:P21"/>
    <mergeCell ref="AQ2:AR3"/>
    <mergeCell ref="M3:P3"/>
    <mergeCell ref="Q3:AL3"/>
    <mergeCell ref="AM3:AP3"/>
    <mergeCell ref="A4:A21"/>
    <mergeCell ref="G5:H6"/>
    <mergeCell ref="AC5:AL5"/>
    <mergeCell ref="I6:L7"/>
    <mergeCell ref="M6:P7"/>
    <mergeCell ref="G9:H10"/>
    <mergeCell ref="B4:F7"/>
    <mergeCell ref="AN9:AP9"/>
    <mergeCell ref="AN7:AP7"/>
    <mergeCell ref="AN8:AP8"/>
    <mergeCell ref="A2:A3"/>
    <mergeCell ref="B2:F3"/>
    <mergeCell ref="G2:H3"/>
    <mergeCell ref="I2:L3"/>
    <mergeCell ref="M2:AP2"/>
  </mergeCells>
  <dataValidations count="4">
    <dataValidation type="list" allowBlank="1" showInputMessage="1" showErrorMessage="1" sqref="AB4:AB5 AB26:AB27 B10 Q4:Q5 W14:W16 AB12:AB13 Q12:Q13 Q18:Q19 AB18:AB19 Q26:Q27 B34:B35 B15:B16 B23:B24 W6:W10 AM4:AM9">
      <formula1>"□,■"</formula1>
    </dataValidation>
    <dataValidation type="list" allowBlank="1" showInputMessage="1" sqref="AC15:AK15">
      <formula1>"　,避難はしご,避難ロープ,避難用タラップ"</formula1>
    </dataValidation>
    <dataValidation type="list" allowBlank="1" showInputMessage="1" showErrorMessage="1" sqref="G5:H6 G27:H28">
      <formula1>"　,4,3,2,1"</formula1>
    </dataValidation>
    <dataValidation type="list" allowBlank="1" showInputMessage="1" showErrorMessage="1" sqref="G19:H20">
      <formula1>"　,3,2,1"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G10" sqref="G10:H11"/>
    </sheetView>
  </sheetViews>
  <sheetFormatPr defaultColWidth="9.00390625" defaultRowHeight="13.5"/>
  <cols>
    <col min="1" max="44" width="2.25390625" style="0" customWidth="1"/>
    <col min="45" max="80" width="2.00390625" style="0" customWidth="1"/>
  </cols>
  <sheetData>
    <row r="1" spans="1:44" s="15" customFormat="1" ht="16.5" customHeight="1">
      <c r="A1" s="457" t="s">
        <v>167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9"/>
      <c r="AN1" s="458"/>
      <c r="AO1" s="458"/>
      <c r="AP1" s="458"/>
      <c r="AQ1" s="458"/>
      <c r="AR1" s="458"/>
    </row>
    <row r="2" spans="1:44" s="15" customFormat="1" ht="13.5" customHeight="1">
      <c r="A2" s="987" t="s">
        <v>185</v>
      </c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800"/>
      <c r="AQ2" s="859" t="s">
        <v>36</v>
      </c>
      <c r="AR2" s="860"/>
    </row>
    <row r="3" spans="1:44" s="15" customFormat="1" ht="13.5">
      <c r="A3" s="988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28" customFormat="1" ht="13.5" customHeight="1">
      <c r="A4" s="988"/>
      <c r="B4" s="813" t="s">
        <v>389</v>
      </c>
      <c r="C4" s="814"/>
      <c r="D4" s="814"/>
      <c r="E4" s="814"/>
      <c r="F4" s="815"/>
      <c r="G4" s="989" t="s">
        <v>390</v>
      </c>
      <c r="H4" s="990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349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349</v>
      </c>
      <c r="AC4" s="17" t="s">
        <v>358</v>
      </c>
      <c r="AD4" s="407"/>
      <c r="AE4" s="407"/>
      <c r="AF4" s="407"/>
      <c r="AG4" s="407"/>
      <c r="AH4" s="408"/>
      <c r="AI4" s="409"/>
      <c r="AJ4" s="410"/>
      <c r="AK4" s="410"/>
      <c r="AL4" s="410"/>
      <c r="AM4" s="3" t="s">
        <v>349</v>
      </c>
      <c r="AN4" s="18" t="s">
        <v>43</v>
      </c>
      <c r="AO4" s="18"/>
      <c r="AP4" s="55"/>
      <c r="AQ4" s="384"/>
      <c r="AR4" s="385"/>
    </row>
    <row r="5" spans="1:44" s="28" customFormat="1" ht="13.5">
      <c r="A5" s="988"/>
      <c r="B5" s="816"/>
      <c r="C5" s="817"/>
      <c r="D5" s="817"/>
      <c r="E5" s="817"/>
      <c r="F5" s="818"/>
      <c r="G5" s="971"/>
      <c r="H5" s="972"/>
      <c r="I5" s="413"/>
      <c r="J5" s="414"/>
      <c r="K5" s="414"/>
      <c r="L5" s="414"/>
      <c r="M5" s="414"/>
      <c r="N5" s="414"/>
      <c r="O5" s="414"/>
      <c r="P5" s="415"/>
      <c r="Q5" s="153" t="s">
        <v>51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51</v>
      </c>
      <c r="AC5" s="857" t="s">
        <v>360</v>
      </c>
      <c r="AD5" s="968"/>
      <c r="AE5" s="968"/>
      <c r="AF5" s="968"/>
      <c r="AG5" s="968"/>
      <c r="AH5" s="968"/>
      <c r="AI5" s="968"/>
      <c r="AJ5" s="968"/>
      <c r="AK5" s="968"/>
      <c r="AL5" s="968"/>
      <c r="AM5" s="2" t="s">
        <v>51</v>
      </c>
      <c r="AN5" s="20" t="s">
        <v>71</v>
      </c>
      <c r="AO5" s="20"/>
      <c r="AP5" s="50"/>
      <c r="AQ5" s="384"/>
      <c r="AR5" s="385"/>
    </row>
    <row r="6" spans="1:44" s="28" customFormat="1" ht="13.5" customHeight="1">
      <c r="A6" s="988"/>
      <c r="B6" s="816"/>
      <c r="C6" s="817"/>
      <c r="D6" s="817"/>
      <c r="E6" s="817"/>
      <c r="F6" s="818"/>
      <c r="G6" s="971"/>
      <c r="H6" s="972"/>
      <c r="I6" s="981" t="s">
        <v>186</v>
      </c>
      <c r="J6" s="982"/>
      <c r="K6" s="982"/>
      <c r="L6" s="983"/>
      <c r="M6" s="707" t="s">
        <v>385</v>
      </c>
      <c r="N6" s="708"/>
      <c r="O6" s="231"/>
      <c r="P6" s="231"/>
      <c r="Q6" s="159" t="s">
        <v>14</v>
      </c>
      <c r="R6" s="461" t="s">
        <v>369</v>
      </c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2" t="s">
        <v>157</v>
      </c>
      <c r="AN6" s="20" t="s">
        <v>188</v>
      </c>
      <c r="AO6" s="20"/>
      <c r="AP6" s="50"/>
      <c r="AQ6" s="248"/>
      <c r="AR6" s="249"/>
    </row>
    <row r="7" spans="1:44" s="28" customFormat="1" ht="13.5">
      <c r="A7" s="988"/>
      <c r="B7" s="816"/>
      <c r="C7" s="817"/>
      <c r="D7" s="817"/>
      <c r="E7" s="817"/>
      <c r="F7" s="818"/>
      <c r="G7" s="971"/>
      <c r="H7" s="972"/>
      <c r="I7" s="984"/>
      <c r="J7" s="985"/>
      <c r="K7" s="985"/>
      <c r="L7" s="986"/>
      <c r="M7" s="709"/>
      <c r="N7" s="710"/>
      <c r="O7" s="316"/>
      <c r="P7" s="316"/>
      <c r="Q7" s="160" t="s">
        <v>187</v>
      </c>
      <c r="R7" s="439" t="s">
        <v>370</v>
      </c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2" t="s">
        <v>61</v>
      </c>
      <c r="AN7" s="20" t="s">
        <v>47</v>
      </c>
      <c r="AO7" s="20"/>
      <c r="AP7" s="50"/>
      <c r="AQ7" s="248"/>
      <c r="AR7" s="249"/>
    </row>
    <row r="8" spans="1:44" s="28" customFormat="1" ht="13.5" customHeight="1">
      <c r="A8" s="988"/>
      <c r="B8" s="155" t="s">
        <v>61</v>
      </c>
      <c r="C8" s="20" t="s">
        <v>162</v>
      </c>
      <c r="D8" s="399"/>
      <c r="E8" s="399"/>
      <c r="F8" s="421"/>
      <c r="G8" s="971"/>
      <c r="H8" s="972"/>
      <c r="I8" s="462"/>
      <c r="J8" s="463"/>
      <c r="K8" s="463"/>
      <c r="L8" s="464"/>
      <c r="M8" s="315"/>
      <c r="N8" s="316"/>
      <c r="O8" s="316"/>
      <c r="P8" s="316"/>
      <c r="Q8" s="160" t="s">
        <v>157</v>
      </c>
      <c r="R8" s="439" t="s">
        <v>371</v>
      </c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2" t="s">
        <v>108</v>
      </c>
      <c r="AN8" s="866"/>
      <c r="AO8" s="866"/>
      <c r="AP8" s="867"/>
      <c r="AQ8" s="248"/>
      <c r="AR8" s="249"/>
    </row>
    <row r="9" spans="1:44" s="28" customFormat="1" ht="13.5">
      <c r="A9" s="988"/>
      <c r="B9" s="314"/>
      <c r="C9" s="991" t="s">
        <v>372</v>
      </c>
      <c r="D9" s="992"/>
      <c r="E9" s="992"/>
      <c r="F9" s="993"/>
      <c r="G9" s="465" t="s">
        <v>33</v>
      </c>
      <c r="H9" s="466"/>
      <c r="I9" s="994" t="s">
        <v>391</v>
      </c>
      <c r="J9" s="995"/>
      <c r="K9" s="995"/>
      <c r="L9" s="996"/>
      <c r="M9" s="843" t="s">
        <v>392</v>
      </c>
      <c r="N9" s="844"/>
      <c r="O9" s="844"/>
      <c r="P9" s="845"/>
      <c r="Q9" s="159" t="s">
        <v>304</v>
      </c>
      <c r="R9" s="407" t="s">
        <v>393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 t="s">
        <v>394</v>
      </c>
      <c r="AI9" s="409"/>
      <c r="AJ9" s="410"/>
      <c r="AK9" s="410"/>
      <c r="AL9" s="410"/>
      <c r="AM9" s="2"/>
      <c r="AN9" s="866"/>
      <c r="AO9" s="866"/>
      <c r="AP9" s="867"/>
      <c r="AQ9" s="248"/>
      <c r="AR9" s="249"/>
    </row>
    <row r="10" spans="1:44" s="28" customFormat="1" ht="13.5" customHeight="1">
      <c r="A10" s="988"/>
      <c r="B10" s="314"/>
      <c r="C10" s="157" t="s">
        <v>61</v>
      </c>
      <c r="D10" s="20" t="s">
        <v>141</v>
      </c>
      <c r="E10" s="399"/>
      <c r="F10" s="421"/>
      <c r="G10" s="839"/>
      <c r="H10" s="840"/>
      <c r="I10" s="997"/>
      <c r="J10" s="998"/>
      <c r="K10" s="998"/>
      <c r="L10" s="999"/>
      <c r="M10" s="880"/>
      <c r="N10" s="970"/>
      <c r="O10" s="970"/>
      <c r="P10" s="980"/>
      <c r="Q10" s="160" t="s">
        <v>187</v>
      </c>
      <c r="R10" s="430" t="s">
        <v>395</v>
      </c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1" t="s">
        <v>396</v>
      </c>
      <c r="AI10" s="432"/>
      <c r="AJ10" s="392"/>
      <c r="AK10" s="392"/>
      <c r="AL10" s="392"/>
      <c r="AM10" s="467"/>
      <c r="AN10" s="432"/>
      <c r="AO10" s="432"/>
      <c r="AP10" s="468"/>
      <c r="AQ10" s="248"/>
      <c r="AR10" s="249"/>
    </row>
    <row r="11" spans="1:44" s="28" customFormat="1" ht="13.5" customHeight="1">
      <c r="A11" s="467"/>
      <c r="B11" s="314"/>
      <c r="C11" s="497"/>
      <c r="D11" s="52"/>
      <c r="E11" s="469"/>
      <c r="F11" s="470"/>
      <c r="G11" s="839"/>
      <c r="H11" s="840"/>
      <c r="I11" s="471"/>
      <c r="J11" s="472"/>
      <c r="K11" s="472"/>
      <c r="L11" s="473"/>
      <c r="M11" s="315"/>
      <c r="N11" s="21"/>
      <c r="O11" s="375"/>
      <c r="P11" s="376"/>
      <c r="Q11" s="160" t="s">
        <v>157</v>
      </c>
      <c r="R11" s="416" t="s">
        <v>397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75" t="s">
        <v>374</v>
      </c>
      <c r="AI11" s="476"/>
      <c r="AJ11" s="477"/>
      <c r="AK11" s="477"/>
      <c r="AL11" s="477"/>
      <c r="AM11" s="467"/>
      <c r="AN11" s="20"/>
      <c r="AO11" s="20"/>
      <c r="AP11" s="50"/>
      <c r="AQ11" s="248"/>
      <c r="AR11" s="249"/>
    </row>
    <row r="12" spans="1:44" s="28" customFormat="1" ht="13.5">
      <c r="A12" s="467"/>
      <c r="B12" s="314"/>
      <c r="C12" s="991" t="s">
        <v>375</v>
      </c>
      <c r="D12" s="992"/>
      <c r="E12" s="992"/>
      <c r="F12" s="993"/>
      <c r="G12" s="465" t="s">
        <v>33</v>
      </c>
      <c r="H12" s="466"/>
      <c r="I12" s="843" t="s">
        <v>189</v>
      </c>
      <c r="J12" s="844"/>
      <c r="K12" s="844"/>
      <c r="L12" s="845"/>
      <c r="M12" s="843" t="s">
        <v>386</v>
      </c>
      <c r="N12" s="844"/>
      <c r="O12" s="844"/>
      <c r="P12" s="845"/>
      <c r="Q12" s="159" t="s">
        <v>14</v>
      </c>
      <c r="R12" s="407" t="s">
        <v>387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8" t="s">
        <v>388</v>
      </c>
      <c r="AI12" s="409"/>
      <c r="AJ12" s="410"/>
      <c r="AK12" s="410"/>
      <c r="AL12" s="410"/>
      <c r="AM12" s="467"/>
      <c r="AN12" s="20"/>
      <c r="AO12" s="20"/>
      <c r="AP12" s="50"/>
      <c r="AQ12" s="248"/>
      <c r="AR12" s="249"/>
    </row>
    <row r="13" spans="1:44" s="28" customFormat="1" ht="13.5">
      <c r="A13" s="467"/>
      <c r="B13" s="314"/>
      <c r="C13" s="157" t="s">
        <v>1</v>
      </c>
      <c r="D13" s="20" t="s">
        <v>141</v>
      </c>
      <c r="E13" s="399"/>
      <c r="F13" s="421"/>
      <c r="G13" s="839"/>
      <c r="H13" s="840"/>
      <c r="I13" s="880"/>
      <c r="J13" s="970"/>
      <c r="K13" s="970"/>
      <c r="L13" s="980"/>
      <c r="M13" s="880"/>
      <c r="N13" s="970"/>
      <c r="O13" s="970"/>
      <c r="P13" s="980"/>
      <c r="Q13" s="160" t="s">
        <v>187</v>
      </c>
      <c r="R13" s="430" t="s">
        <v>395</v>
      </c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1" t="s">
        <v>396</v>
      </c>
      <c r="AI13" s="432"/>
      <c r="AJ13" s="392"/>
      <c r="AK13" s="392"/>
      <c r="AL13" s="392"/>
      <c r="AM13" s="212"/>
      <c r="AN13" s="20"/>
      <c r="AO13" s="20"/>
      <c r="AP13" s="50"/>
      <c r="AQ13" s="248"/>
      <c r="AR13" s="249"/>
    </row>
    <row r="14" spans="1:44" s="28" customFormat="1" ht="13.5">
      <c r="A14" s="467"/>
      <c r="B14" s="317"/>
      <c r="C14" s="478"/>
      <c r="D14" s="399"/>
      <c r="E14" s="399"/>
      <c r="F14" s="421"/>
      <c r="G14" s="839"/>
      <c r="H14" s="840"/>
      <c r="I14" s="462"/>
      <c r="J14" s="463"/>
      <c r="K14" s="463"/>
      <c r="L14" s="464"/>
      <c r="M14" s="315"/>
      <c r="N14" s="20"/>
      <c r="O14" s="399"/>
      <c r="P14" s="421"/>
      <c r="Q14" s="158" t="s">
        <v>19</v>
      </c>
      <c r="R14" s="479" t="s">
        <v>398</v>
      </c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80"/>
      <c r="AI14" s="481"/>
      <c r="AJ14" s="482"/>
      <c r="AK14" s="482"/>
      <c r="AL14" s="482"/>
      <c r="AM14" s="212"/>
      <c r="AN14" s="20"/>
      <c r="AO14" s="20"/>
      <c r="AP14" s="50"/>
      <c r="AQ14" s="248"/>
      <c r="AR14" s="249"/>
    </row>
    <row r="15" spans="1:44" ht="3" customHeight="1">
      <c r="A15" s="467"/>
      <c r="B15" s="226"/>
      <c r="C15" s="218"/>
      <c r="D15" s="380"/>
      <c r="E15" s="422"/>
      <c r="F15" s="390"/>
      <c r="G15" s="446"/>
      <c r="H15" s="446"/>
      <c r="I15" s="332"/>
      <c r="J15" s="332"/>
      <c r="K15" s="332"/>
      <c r="L15" s="332"/>
      <c r="M15" s="390"/>
      <c r="N15" s="390"/>
      <c r="O15" s="390"/>
      <c r="P15" s="390"/>
      <c r="Q15" s="332"/>
      <c r="R15" s="380"/>
      <c r="S15" s="380"/>
      <c r="T15" s="380"/>
      <c r="U15" s="380"/>
      <c r="V15" s="380"/>
      <c r="W15" s="448"/>
      <c r="X15" s="447"/>
      <c r="Y15" s="448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483"/>
      <c r="AM15" s="212"/>
      <c r="AN15" s="20"/>
      <c r="AO15" s="20"/>
      <c r="AP15" s="50"/>
      <c r="AQ15" s="248"/>
      <c r="AR15" s="249"/>
    </row>
    <row r="16" spans="1:44" ht="13.5">
      <c r="A16" s="460"/>
      <c r="B16" s="813" t="s">
        <v>190</v>
      </c>
      <c r="C16" s="814"/>
      <c r="D16" s="814"/>
      <c r="E16" s="814"/>
      <c r="F16" s="815"/>
      <c r="G16" s="989" t="s">
        <v>399</v>
      </c>
      <c r="H16" s="990"/>
      <c r="I16" s="404" t="s">
        <v>363</v>
      </c>
      <c r="J16" s="405"/>
      <c r="K16" s="405"/>
      <c r="L16" s="405"/>
      <c r="M16" s="405"/>
      <c r="N16" s="405"/>
      <c r="O16" s="405"/>
      <c r="P16" s="406"/>
      <c r="Q16" s="151" t="s">
        <v>349</v>
      </c>
      <c r="R16" s="17" t="s">
        <v>357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152" t="s">
        <v>349</v>
      </c>
      <c r="AC16" s="17" t="s">
        <v>358</v>
      </c>
      <c r="AD16" s="407"/>
      <c r="AE16" s="407"/>
      <c r="AF16" s="407"/>
      <c r="AG16" s="407"/>
      <c r="AH16" s="408"/>
      <c r="AI16" s="409"/>
      <c r="AJ16" s="410"/>
      <c r="AK16" s="410"/>
      <c r="AL16" s="410"/>
      <c r="AM16" s="212"/>
      <c r="AN16" s="20"/>
      <c r="AO16" s="20"/>
      <c r="AP16" s="50"/>
      <c r="AQ16" s="253"/>
      <c r="AR16" s="249"/>
    </row>
    <row r="17" spans="1:44" ht="13.5">
      <c r="A17" s="460"/>
      <c r="B17" s="816"/>
      <c r="C17" s="817"/>
      <c r="D17" s="817"/>
      <c r="E17" s="817"/>
      <c r="F17" s="818"/>
      <c r="G17" s="971"/>
      <c r="H17" s="972"/>
      <c r="I17" s="413"/>
      <c r="J17" s="414"/>
      <c r="K17" s="414"/>
      <c r="L17" s="414"/>
      <c r="M17" s="414"/>
      <c r="N17" s="414"/>
      <c r="O17" s="414"/>
      <c r="P17" s="415"/>
      <c r="Q17" s="153" t="s">
        <v>349</v>
      </c>
      <c r="R17" s="22" t="s">
        <v>359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154" t="s">
        <v>349</v>
      </c>
      <c r="AC17" s="857" t="s">
        <v>360</v>
      </c>
      <c r="AD17" s="968"/>
      <c r="AE17" s="968"/>
      <c r="AF17" s="968"/>
      <c r="AG17" s="968"/>
      <c r="AH17" s="968"/>
      <c r="AI17" s="968"/>
      <c r="AJ17" s="968"/>
      <c r="AK17" s="968"/>
      <c r="AL17" s="968"/>
      <c r="AM17" s="212"/>
      <c r="AN17" s="20"/>
      <c r="AO17" s="20"/>
      <c r="AP17" s="50"/>
      <c r="AQ17" s="253"/>
      <c r="AR17" s="249"/>
    </row>
    <row r="18" spans="1:44" ht="13.5">
      <c r="A18" s="311"/>
      <c r="B18" s="467"/>
      <c r="C18" s="432"/>
      <c r="D18" s="432"/>
      <c r="E18" s="432"/>
      <c r="F18" s="468"/>
      <c r="G18" s="971"/>
      <c r="H18" s="972"/>
      <c r="I18" s="1002" t="s">
        <v>376</v>
      </c>
      <c r="J18" s="886"/>
      <c r="K18" s="886"/>
      <c r="L18" s="887"/>
      <c r="M18" s="747" t="s">
        <v>377</v>
      </c>
      <c r="N18" s="484"/>
      <c r="O18" s="430"/>
      <c r="P18" s="485"/>
      <c r="Q18" s="151" t="s">
        <v>66</v>
      </c>
      <c r="R18" s="435" t="s">
        <v>378</v>
      </c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10"/>
      <c r="AJ18" s="410"/>
      <c r="AK18" s="410"/>
      <c r="AL18" s="410"/>
      <c r="AM18" s="212"/>
      <c r="AN18" s="20"/>
      <c r="AO18" s="20"/>
      <c r="AP18" s="50"/>
      <c r="AQ18" s="253"/>
      <c r="AR18" s="249"/>
    </row>
    <row r="19" spans="1:44" ht="13.5">
      <c r="A19" s="311"/>
      <c r="B19" s="467"/>
      <c r="C19" s="432"/>
      <c r="D19" s="432"/>
      <c r="E19" s="432"/>
      <c r="F19" s="468"/>
      <c r="G19" s="971"/>
      <c r="H19" s="972"/>
      <c r="I19" s="1003"/>
      <c r="J19" s="1003"/>
      <c r="K19" s="1003"/>
      <c r="L19" s="1004"/>
      <c r="M19" s="416"/>
      <c r="N19" s="416"/>
      <c r="O19" s="416"/>
      <c r="P19" s="487"/>
      <c r="Q19" s="153" t="s">
        <v>57</v>
      </c>
      <c r="R19" s="488" t="s">
        <v>48</v>
      </c>
      <c r="S19" s="416"/>
      <c r="T19" s="416"/>
      <c r="U19" s="488" t="s">
        <v>15</v>
      </c>
      <c r="V19" s="1005"/>
      <c r="W19" s="1005"/>
      <c r="X19" s="1005"/>
      <c r="Y19" s="1005"/>
      <c r="Z19" s="1005"/>
      <c r="AA19" s="1005"/>
      <c r="AB19" s="1005"/>
      <c r="AC19" s="1005"/>
      <c r="AD19" s="1005"/>
      <c r="AE19" s="1005"/>
      <c r="AF19" s="1005"/>
      <c r="AG19" s="1005"/>
      <c r="AH19" s="1005"/>
      <c r="AI19" s="1005"/>
      <c r="AJ19" s="1005"/>
      <c r="AK19" s="1005"/>
      <c r="AL19" s="488" t="s">
        <v>16</v>
      </c>
      <c r="AM19" s="212"/>
      <c r="AN19" s="20"/>
      <c r="AO19" s="20"/>
      <c r="AP19" s="50"/>
      <c r="AQ19" s="253"/>
      <c r="AR19" s="249"/>
    </row>
    <row r="20" spans="1:44" ht="13.5">
      <c r="A20" s="311"/>
      <c r="B20" s="317"/>
      <c r="C20" s="20"/>
      <c r="D20" s="399"/>
      <c r="E20" s="399"/>
      <c r="F20" s="421"/>
      <c r="G20" s="971"/>
      <c r="H20" s="972"/>
      <c r="I20" s="1002" t="s">
        <v>379</v>
      </c>
      <c r="J20" s="886"/>
      <c r="K20" s="886"/>
      <c r="L20" s="887"/>
      <c r="M20" s="484" t="s">
        <v>380</v>
      </c>
      <c r="N20" s="430"/>
      <c r="O20" s="430"/>
      <c r="P20" s="430"/>
      <c r="Q20" s="151" t="s">
        <v>31</v>
      </c>
      <c r="R20" s="435" t="s">
        <v>378</v>
      </c>
      <c r="S20" s="407"/>
      <c r="T20" s="407"/>
      <c r="U20" s="407"/>
      <c r="V20" s="486"/>
      <c r="W20" s="486"/>
      <c r="X20" s="152" t="s">
        <v>57</v>
      </c>
      <c r="Y20" s="435" t="s">
        <v>381</v>
      </c>
      <c r="Z20" s="407"/>
      <c r="AA20" s="407"/>
      <c r="AB20" s="407"/>
      <c r="AC20" s="407"/>
      <c r="AD20" s="407"/>
      <c r="AE20" s="152" t="s">
        <v>66</v>
      </c>
      <c r="AF20" s="435" t="s">
        <v>382</v>
      </c>
      <c r="AG20" s="407"/>
      <c r="AH20" s="407"/>
      <c r="AI20" s="410"/>
      <c r="AJ20" s="410"/>
      <c r="AK20" s="410"/>
      <c r="AL20" s="410"/>
      <c r="AM20" s="212"/>
      <c r="AN20" s="20"/>
      <c r="AO20" s="20"/>
      <c r="AP20" s="50"/>
      <c r="AQ20" s="253"/>
      <c r="AR20" s="249"/>
    </row>
    <row r="21" spans="1:44" ht="13.5">
      <c r="A21" s="311"/>
      <c r="B21" s="317"/>
      <c r="C21" s="20"/>
      <c r="D21" s="399"/>
      <c r="E21" s="399"/>
      <c r="F21" s="421"/>
      <c r="G21" s="971"/>
      <c r="H21" s="972"/>
      <c r="I21" s="886"/>
      <c r="J21" s="886"/>
      <c r="K21" s="886"/>
      <c r="L21" s="887"/>
      <c r="M21" s="153" t="s">
        <v>14</v>
      </c>
      <c r="N21" s="484" t="s">
        <v>141</v>
      </c>
      <c r="O21" s="430"/>
      <c r="P21" s="430"/>
      <c r="Q21" s="474"/>
      <c r="R21" s="416"/>
      <c r="S21" s="416"/>
      <c r="T21" s="416"/>
      <c r="U21" s="416"/>
      <c r="V21" s="416"/>
      <c r="W21" s="416"/>
      <c r="X21" s="489"/>
      <c r="Y21" s="416"/>
      <c r="Z21" s="416"/>
      <c r="AA21" s="416"/>
      <c r="AB21" s="416"/>
      <c r="AC21" s="416"/>
      <c r="AD21" s="416"/>
      <c r="AE21" s="489"/>
      <c r="AF21" s="416"/>
      <c r="AG21" s="416"/>
      <c r="AH21" s="416"/>
      <c r="AI21" s="477"/>
      <c r="AJ21" s="477"/>
      <c r="AK21" s="477"/>
      <c r="AL21" s="477"/>
      <c r="AM21" s="212"/>
      <c r="AN21" s="20"/>
      <c r="AO21" s="20"/>
      <c r="AP21" s="50"/>
      <c r="AQ21" s="253"/>
      <c r="AR21" s="249"/>
    </row>
    <row r="22" spans="1:44" ht="13.5">
      <c r="A22" s="311"/>
      <c r="B22" s="317"/>
      <c r="C22" s="20"/>
      <c r="D22" s="399"/>
      <c r="E22" s="399"/>
      <c r="F22" s="421"/>
      <c r="G22" s="971"/>
      <c r="H22" s="972"/>
      <c r="I22" s="490"/>
      <c r="J22" s="490"/>
      <c r="K22" s="490"/>
      <c r="L22" s="491"/>
      <c r="M22" s="492" t="s">
        <v>91</v>
      </c>
      <c r="N22" s="407"/>
      <c r="O22" s="407"/>
      <c r="P22" s="407"/>
      <c r="Q22" s="151" t="s">
        <v>351</v>
      </c>
      <c r="R22" s="435" t="s">
        <v>378</v>
      </c>
      <c r="S22" s="407"/>
      <c r="T22" s="407"/>
      <c r="U22" s="407"/>
      <c r="V22" s="486"/>
      <c r="W22" s="486"/>
      <c r="X22" s="152" t="s">
        <v>57</v>
      </c>
      <c r="Y22" s="435" t="s">
        <v>381</v>
      </c>
      <c r="Z22" s="407"/>
      <c r="AA22" s="407"/>
      <c r="AB22" s="407"/>
      <c r="AC22" s="407"/>
      <c r="AD22" s="407"/>
      <c r="AE22" s="152" t="s">
        <v>66</v>
      </c>
      <c r="AF22" s="435" t="s">
        <v>382</v>
      </c>
      <c r="AG22" s="407"/>
      <c r="AH22" s="407"/>
      <c r="AI22" s="410"/>
      <c r="AJ22" s="410"/>
      <c r="AK22" s="410"/>
      <c r="AL22" s="410"/>
      <c r="AM22" s="212"/>
      <c r="AN22" s="20"/>
      <c r="AO22" s="20"/>
      <c r="AP22" s="50"/>
      <c r="AQ22" s="253"/>
      <c r="AR22" s="249"/>
    </row>
    <row r="23" spans="1:44" ht="13.5">
      <c r="A23" s="311"/>
      <c r="B23" s="317"/>
      <c r="C23" s="20"/>
      <c r="D23" s="399"/>
      <c r="E23" s="399"/>
      <c r="F23" s="421"/>
      <c r="G23" s="971"/>
      <c r="H23" s="972"/>
      <c r="I23" s="490"/>
      <c r="J23" s="490"/>
      <c r="K23" s="490"/>
      <c r="L23" s="491"/>
      <c r="M23" s="155" t="s">
        <v>14</v>
      </c>
      <c r="N23" s="488" t="s">
        <v>141</v>
      </c>
      <c r="O23" s="416"/>
      <c r="P23" s="416"/>
      <c r="Q23" s="474"/>
      <c r="R23" s="416"/>
      <c r="S23" s="416"/>
      <c r="T23" s="416"/>
      <c r="U23" s="416"/>
      <c r="V23" s="416"/>
      <c r="W23" s="416"/>
      <c r="X23" s="489"/>
      <c r="Y23" s="416"/>
      <c r="Z23" s="416"/>
      <c r="AA23" s="416"/>
      <c r="AB23" s="416"/>
      <c r="AC23" s="416"/>
      <c r="AD23" s="416"/>
      <c r="AE23" s="489"/>
      <c r="AF23" s="416"/>
      <c r="AG23" s="416"/>
      <c r="AH23" s="416"/>
      <c r="AI23" s="477"/>
      <c r="AJ23" s="477"/>
      <c r="AK23" s="477"/>
      <c r="AL23" s="477"/>
      <c r="AM23" s="212"/>
      <c r="AN23" s="20"/>
      <c r="AO23" s="20"/>
      <c r="AP23" s="50"/>
      <c r="AQ23" s="253"/>
      <c r="AR23" s="249"/>
    </row>
    <row r="24" spans="1:44" ht="13.5">
      <c r="A24" s="311"/>
      <c r="B24" s="317"/>
      <c r="C24" s="20"/>
      <c r="D24" s="399"/>
      <c r="E24" s="399"/>
      <c r="F24" s="421"/>
      <c r="G24" s="971"/>
      <c r="H24" s="972"/>
      <c r="I24" s="490"/>
      <c r="J24" s="490"/>
      <c r="K24" s="490"/>
      <c r="L24" s="491"/>
      <c r="M24" s="492" t="s">
        <v>383</v>
      </c>
      <c r="N24" s="430"/>
      <c r="O24" s="430"/>
      <c r="P24" s="430"/>
      <c r="Q24" s="151" t="s">
        <v>280</v>
      </c>
      <c r="R24" s="435" t="s">
        <v>378</v>
      </c>
      <c r="S24" s="407"/>
      <c r="T24" s="407"/>
      <c r="U24" s="407"/>
      <c r="V24" s="486"/>
      <c r="W24" s="486"/>
      <c r="X24" s="152" t="s">
        <v>57</v>
      </c>
      <c r="Y24" s="435" t="s">
        <v>381</v>
      </c>
      <c r="Z24" s="407"/>
      <c r="AA24" s="407"/>
      <c r="AB24" s="407"/>
      <c r="AC24" s="407"/>
      <c r="AD24" s="407"/>
      <c r="AE24" s="152" t="s">
        <v>66</v>
      </c>
      <c r="AF24" s="435" t="s">
        <v>65</v>
      </c>
      <c r="AG24" s="407"/>
      <c r="AH24" s="407"/>
      <c r="AI24" s="410"/>
      <c r="AJ24" s="410"/>
      <c r="AK24" s="410"/>
      <c r="AL24" s="410"/>
      <c r="AM24" s="467"/>
      <c r="AN24" s="432"/>
      <c r="AO24" s="20"/>
      <c r="AP24" s="50"/>
      <c r="AQ24" s="253"/>
      <c r="AR24" s="249"/>
    </row>
    <row r="25" spans="1:44" ht="13.5">
      <c r="A25" s="311"/>
      <c r="B25" s="317"/>
      <c r="C25" s="20"/>
      <c r="D25" s="399"/>
      <c r="E25" s="399"/>
      <c r="F25" s="421"/>
      <c r="G25" s="971"/>
      <c r="H25" s="972"/>
      <c r="I25" s="490"/>
      <c r="J25" s="490"/>
      <c r="K25" s="490"/>
      <c r="L25" s="491"/>
      <c r="M25" s="153" t="s">
        <v>14</v>
      </c>
      <c r="N25" s="484" t="s">
        <v>141</v>
      </c>
      <c r="O25" s="430"/>
      <c r="P25" s="430"/>
      <c r="Q25" s="474"/>
      <c r="R25" s="416"/>
      <c r="S25" s="416"/>
      <c r="T25" s="416"/>
      <c r="U25" s="416"/>
      <c r="V25" s="416"/>
      <c r="W25" s="416"/>
      <c r="X25" s="489"/>
      <c r="Y25" s="416"/>
      <c r="Z25" s="416"/>
      <c r="AA25" s="416"/>
      <c r="AB25" s="416"/>
      <c r="AC25" s="416"/>
      <c r="AD25" s="416"/>
      <c r="AE25" s="489"/>
      <c r="AF25" s="416"/>
      <c r="AG25" s="416"/>
      <c r="AH25" s="416"/>
      <c r="AI25" s="477"/>
      <c r="AJ25" s="477"/>
      <c r="AK25" s="477"/>
      <c r="AL25" s="477"/>
      <c r="AM25" s="467"/>
      <c r="AN25" s="432"/>
      <c r="AO25" s="20"/>
      <c r="AP25" s="50"/>
      <c r="AQ25" s="253"/>
      <c r="AR25" s="249"/>
    </row>
    <row r="26" spans="1:44" ht="13.5">
      <c r="A26" s="311"/>
      <c r="B26" s="317"/>
      <c r="C26" s="20"/>
      <c r="D26" s="399"/>
      <c r="E26" s="399"/>
      <c r="F26" s="421"/>
      <c r="G26" s="971"/>
      <c r="H26" s="972"/>
      <c r="I26" s="490"/>
      <c r="J26" s="490"/>
      <c r="K26" s="490"/>
      <c r="L26" s="491"/>
      <c r="M26" s="492" t="s">
        <v>384</v>
      </c>
      <c r="N26" s="407"/>
      <c r="O26" s="407"/>
      <c r="P26" s="493"/>
      <c r="Q26" s="151" t="s">
        <v>280</v>
      </c>
      <c r="R26" s="435" t="s">
        <v>378</v>
      </c>
      <c r="S26" s="407"/>
      <c r="T26" s="407"/>
      <c r="U26" s="407"/>
      <c r="V26" s="486"/>
      <c r="W26" s="486"/>
      <c r="X26" s="152" t="s">
        <v>57</v>
      </c>
      <c r="Y26" s="435" t="s">
        <v>381</v>
      </c>
      <c r="Z26" s="407"/>
      <c r="AA26" s="407"/>
      <c r="AB26" s="407"/>
      <c r="AC26" s="407"/>
      <c r="AD26" s="407"/>
      <c r="AE26" s="152" t="s">
        <v>66</v>
      </c>
      <c r="AF26" s="435" t="s">
        <v>65</v>
      </c>
      <c r="AG26" s="407"/>
      <c r="AH26" s="407"/>
      <c r="AI26" s="410"/>
      <c r="AJ26" s="410"/>
      <c r="AK26" s="410"/>
      <c r="AL26" s="410"/>
      <c r="AM26" s="467"/>
      <c r="AN26" s="432"/>
      <c r="AO26" s="20"/>
      <c r="AP26" s="50"/>
      <c r="AQ26" s="253"/>
      <c r="AR26" s="249"/>
    </row>
    <row r="27" spans="1:44" ht="13.5">
      <c r="A27" s="370"/>
      <c r="B27" s="153" t="s">
        <v>61</v>
      </c>
      <c r="C27" s="21" t="s">
        <v>162</v>
      </c>
      <c r="D27" s="375"/>
      <c r="E27" s="375"/>
      <c r="F27" s="376"/>
      <c r="G27" s="1000"/>
      <c r="H27" s="1001"/>
      <c r="I27" s="494"/>
      <c r="J27" s="494"/>
      <c r="K27" s="494"/>
      <c r="L27" s="495"/>
      <c r="M27" s="153" t="s">
        <v>157</v>
      </c>
      <c r="N27" s="488" t="s">
        <v>141</v>
      </c>
      <c r="O27" s="416"/>
      <c r="P27" s="416"/>
      <c r="Q27" s="474"/>
      <c r="R27" s="416"/>
      <c r="S27" s="416"/>
      <c r="T27" s="416"/>
      <c r="U27" s="416"/>
      <c r="V27" s="416"/>
      <c r="W27" s="416"/>
      <c r="X27" s="489"/>
      <c r="Y27" s="416"/>
      <c r="Z27" s="416"/>
      <c r="AA27" s="416"/>
      <c r="AB27" s="416"/>
      <c r="AC27" s="416"/>
      <c r="AD27" s="416"/>
      <c r="AE27" s="489"/>
      <c r="AF27" s="416"/>
      <c r="AG27" s="416"/>
      <c r="AH27" s="416"/>
      <c r="AI27" s="477"/>
      <c r="AJ27" s="477"/>
      <c r="AK27" s="477"/>
      <c r="AL27" s="477"/>
      <c r="AM27" s="496"/>
      <c r="AN27" s="476"/>
      <c r="AO27" s="21"/>
      <c r="AP27" s="216"/>
      <c r="AQ27" s="266"/>
      <c r="AR27" s="291"/>
    </row>
    <row r="134" ht="13.5">
      <c r="B134" s="203"/>
    </row>
  </sheetData>
  <sheetProtection selectLockedCells="1"/>
  <mergeCells count="29">
    <mergeCell ref="B16:F17"/>
    <mergeCell ref="G16:H27"/>
    <mergeCell ref="AC17:AL17"/>
    <mergeCell ref="I18:L19"/>
    <mergeCell ref="V19:AK19"/>
    <mergeCell ref="I20:L21"/>
    <mergeCell ref="C12:F12"/>
    <mergeCell ref="I12:L13"/>
    <mergeCell ref="M12:P13"/>
    <mergeCell ref="G13:H14"/>
    <mergeCell ref="B2:F3"/>
    <mergeCell ref="G2:H3"/>
    <mergeCell ref="I2:L3"/>
    <mergeCell ref="M2:AP2"/>
    <mergeCell ref="A2:A10"/>
    <mergeCell ref="G4:H8"/>
    <mergeCell ref="C9:F9"/>
    <mergeCell ref="I9:L10"/>
    <mergeCell ref="G10:H11"/>
    <mergeCell ref="B4:F7"/>
    <mergeCell ref="AQ2:AR3"/>
    <mergeCell ref="M3:P3"/>
    <mergeCell ref="Q3:AL3"/>
    <mergeCell ref="AM3:AP3"/>
    <mergeCell ref="M9:P10"/>
    <mergeCell ref="I6:L7"/>
    <mergeCell ref="AC5:AL5"/>
    <mergeCell ref="AN8:AP8"/>
    <mergeCell ref="AN9:AP9"/>
  </mergeCells>
  <dataValidations count="3">
    <dataValidation type="list" allowBlank="1" showInputMessage="1" showErrorMessage="1" sqref="Q4:Q14 C13 M21 M23 M25 M27 Q26 X20 AE20 X22 AE22 AE24 X24 X26 AE26 Q22 Q24 AB16:AB17 C10 B27 Q16:Q20 B8 AB4:AB5 AM4:AM9">
      <formula1>"□,■"</formula1>
    </dataValidation>
    <dataValidation type="list" allowBlank="1" showInputMessage="1" showErrorMessage="1" sqref="G10:H11">
      <formula1>"　,3,2,1"</formula1>
    </dataValidation>
    <dataValidation type="list" allowBlank="1" showInputMessage="1" showErrorMessage="1" sqref="G13:H14">
      <formula1>"　,3,2"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Q4" sqref="Q4"/>
    </sheetView>
  </sheetViews>
  <sheetFormatPr defaultColWidth="9.00390625" defaultRowHeight="13.5"/>
  <cols>
    <col min="1" max="44" width="2.25390625" style="184" customWidth="1"/>
    <col min="45" max="16384" width="9.00390625" style="184" customWidth="1"/>
  </cols>
  <sheetData>
    <row r="1" spans="1:44" ht="16.5" customHeight="1">
      <c r="A1" s="498" t="s">
        <v>167</v>
      </c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1"/>
      <c r="AN1" s="500"/>
      <c r="AO1" s="500"/>
      <c r="AP1" s="500"/>
      <c r="AQ1" s="500"/>
      <c r="AR1" s="500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ht="14.25">
      <c r="A3" s="937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185" customFormat="1" ht="13.5" customHeight="1">
      <c r="A4" s="1028" t="s">
        <v>482</v>
      </c>
      <c r="B4" s="814" t="s">
        <v>191</v>
      </c>
      <c r="C4" s="814"/>
      <c r="D4" s="814"/>
      <c r="E4" s="814"/>
      <c r="F4" s="815"/>
      <c r="G4" s="989" t="s">
        <v>483</v>
      </c>
      <c r="H4" s="990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349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349</v>
      </c>
      <c r="AC4" s="17" t="s">
        <v>358</v>
      </c>
      <c r="AD4" s="407"/>
      <c r="AE4" s="407"/>
      <c r="AF4" s="407"/>
      <c r="AG4" s="407"/>
      <c r="AH4" s="408"/>
      <c r="AI4" s="409"/>
      <c r="AJ4" s="410"/>
      <c r="AK4" s="410"/>
      <c r="AL4" s="411"/>
      <c r="AM4" s="3" t="s">
        <v>349</v>
      </c>
      <c r="AN4" s="18" t="s">
        <v>71</v>
      </c>
      <c r="AO4" s="18"/>
      <c r="AP4" s="55"/>
      <c r="AQ4" s="384"/>
      <c r="AR4" s="385"/>
    </row>
    <row r="5" spans="1:44" s="185" customFormat="1" ht="13.5" customHeight="1">
      <c r="A5" s="1029"/>
      <c r="B5" s="817"/>
      <c r="C5" s="817"/>
      <c r="D5" s="817"/>
      <c r="E5" s="817"/>
      <c r="F5" s="818"/>
      <c r="G5" s="971"/>
      <c r="H5" s="972"/>
      <c r="I5" s="413"/>
      <c r="J5" s="414"/>
      <c r="K5" s="414"/>
      <c r="L5" s="414"/>
      <c r="M5" s="414"/>
      <c r="N5" s="414"/>
      <c r="O5" s="414"/>
      <c r="P5" s="415"/>
      <c r="Q5" s="153" t="s">
        <v>8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8</v>
      </c>
      <c r="AC5" s="857" t="s">
        <v>360</v>
      </c>
      <c r="AD5" s="968"/>
      <c r="AE5" s="968"/>
      <c r="AF5" s="968"/>
      <c r="AG5" s="968"/>
      <c r="AH5" s="968"/>
      <c r="AI5" s="968"/>
      <c r="AJ5" s="968"/>
      <c r="AK5" s="968"/>
      <c r="AL5" s="969"/>
      <c r="AM5" s="2" t="s">
        <v>8</v>
      </c>
      <c r="AN5" s="20" t="s">
        <v>47</v>
      </c>
      <c r="AO5" s="20"/>
      <c r="AP5" s="50"/>
      <c r="AQ5" s="384"/>
      <c r="AR5" s="385"/>
    </row>
    <row r="6" spans="1:44" s="185" customFormat="1" ht="14.25">
      <c r="A6" s="1029"/>
      <c r="B6" s="502"/>
      <c r="C6" s="502"/>
      <c r="D6" s="502"/>
      <c r="E6" s="502"/>
      <c r="F6" s="502"/>
      <c r="G6" s="971"/>
      <c r="H6" s="972"/>
      <c r="I6" s="1030" t="s">
        <v>471</v>
      </c>
      <c r="J6" s="1031"/>
      <c r="K6" s="1031"/>
      <c r="L6" s="1032"/>
      <c r="M6" s="1008" t="s">
        <v>472</v>
      </c>
      <c r="N6" s="1009"/>
      <c r="O6" s="1009"/>
      <c r="P6" s="1010"/>
      <c r="Q6" s="503" t="s">
        <v>473</v>
      </c>
      <c r="R6" s="504"/>
      <c r="S6" s="505"/>
      <c r="T6" s="504"/>
      <c r="U6" s="506" t="s">
        <v>15</v>
      </c>
      <c r="V6" s="1006"/>
      <c r="W6" s="1006"/>
      <c r="X6" s="1006"/>
      <c r="Y6" s="1007" t="s">
        <v>474</v>
      </c>
      <c r="Z6" s="1007"/>
      <c r="AA6" s="1007"/>
      <c r="AB6" s="505" t="s">
        <v>484</v>
      </c>
      <c r="AC6" s="504"/>
      <c r="AD6" s="504"/>
      <c r="AE6" s="504"/>
      <c r="AF6" s="504"/>
      <c r="AG6" s="504"/>
      <c r="AH6" s="504"/>
      <c r="AI6" s="504"/>
      <c r="AJ6" s="504"/>
      <c r="AK6" s="504"/>
      <c r="AL6" s="507"/>
      <c r="AM6" s="2" t="s">
        <v>42</v>
      </c>
      <c r="AN6" s="866"/>
      <c r="AO6" s="866"/>
      <c r="AP6" s="867"/>
      <c r="AQ6" s="248"/>
      <c r="AR6" s="249"/>
    </row>
    <row r="7" spans="1:44" s="185" customFormat="1" ht="13.5" customHeight="1">
      <c r="A7" s="1029"/>
      <c r="B7" s="502"/>
      <c r="C7" s="502"/>
      <c r="D7" s="502"/>
      <c r="E7" s="502"/>
      <c r="F7" s="502"/>
      <c r="G7" s="971"/>
      <c r="H7" s="972"/>
      <c r="I7" s="1033"/>
      <c r="J7" s="1034"/>
      <c r="K7" s="1034"/>
      <c r="L7" s="1035"/>
      <c r="M7" s="1011"/>
      <c r="N7" s="1012"/>
      <c r="O7" s="1012"/>
      <c r="P7" s="1013"/>
      <c r="Q7" s="508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10"/>
      <c r="AM7" s="2"/>
      <c r="AN7" s="866"/>
      <c r="AO7" s="866"/>
      <c r="AP7" s="867"/>
      <c r="AQ7" s="248"/>
      <c r="AR7" s="249"/>
    </row>
    <row r="8" spans="1:44" s="185" customFormat="1" ht="14.25">
      <c r="A8" s="1029"/>
      <c r="B8" s="153" t="s">
        <v>8</v>
      </c>
      <c r="C8" s="253" t="s">
        <v>162</v>
      </c>
      <c r="D8" s="312"/>
      <c r="E8" s="312"/>
      <c r="F8" s="313"/>
      <c r="G8" s="971"/>
      <c r="H8" s="972"/>
      <c r="I8" s="1033"/>
      <c r="J8" s="1034"/>
      <c r="K8" s="1034"/>
      <c r="L8" s="1035"/>
      <c r="M8" s="1011"/>
      <c r="N8" s="1012"/>
      <c r="O8" s="1012"/>
      <c r="P8" s="1013"/>
      <c r="Q8" s="508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10"/>
      <c r="AM8" s="511"/>
      <c r="AN8" s="511"/>
      <c r="AO8" s="511"/>
      <c r="AP8" s="511"/>
      <c r="AQ8" s="248"/>
      <c r="AR8" s="249"/>
    </row>
    <row r="9" spans="1:44" ht="3" customHeight="1">
      <c r="A9" s="1029"/>
      <c r="B9" s="512"/>
      <c r="C9" s="380"/>
      <c r="D9" s="425"/>
      <c r="E9" s="425"/>
      <c r="F9" s="425"/>
      <c r="G9" s="446"/>
      <c r="H9" s="446"/>
      <c r="I9" s="513"/>
      <c r="J9" s="513"/>
      <c r="K9" s="513"/>
      <c r="L9" s="513"/>
      <c r="M9" s="514"/>
      <c r="N9" s="514"/>
      <c r="O9" s="514"/>
      <c r="P9" s="514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6"/>
      <c r="AM9" s="511"/>
      <c r="AN9" s="511"/>
      <c r="AO9" s="511"/>
      <c r="AP9" s="511"/>
      <c r="AQ9" s="248"/>
      <c r="AR9" s="249"/>
    </row>
    <row r="10" spans="1:44" ht="14.25">
      <c r="A10" s="1029"/>
      <c r="B10" s="814" t="s">
        <v>192</v>
      </c>
      <c r="C10" s="814"/>
      <c r="D10" s="814"/>
      <c r="E10" s="814"/>
      <c r="F10" s="815"/>
      <c r="G10" s="989" t="s">
        <v>485</v>
      </c>
      <c r="H10" s="990"/>
      <c r="I10" s="404" t="s">
        <v>363</v>
      </c>
      <c r="J10" s="405"/>
      <c r="K10" s="405"/>
      <c r="L10" s="405"/>
      <c r="M10" s="405"/>
      <c r="N10" s="405"/>
      <c r="O10" s="405"/>
      <c r="P10" s="406"/>
      <c r="Q10" s="151" t="s">
        <v>349</v>
      </c>
      <c r="R10" s="17" t="s">
        <v>357</v>
      </c>
      <c r="S10" s="407"/>
      <c r="T10" s="407"/>
      <c r="U10" s="407"/>
      <c r="V10" s="407"/>
      <c r="W10" s="407"/>
      <c r="X10" s="407"/>
      <c r="Y10" s="407"/>
      <c r="Z10" s="407"/>
      <c r="AA10" s="407"/>
      <c r="AB10" s="152" t="s">
        <v>349</v>
      </c>
      <c r="AC10" s="17" t="s">
        <v>358</v>
      </c>
      <c r="AD10" s="407"/>
      <c r="AE10" s="407"/>
      <c r="AF10" s="407"/>
      <c r="AG10" s="407"/>
      <c r="AH10" s="408"/>
      <c r="AI10" s="409"/>
      <c r="AJ10" s="410"/>
      <c r="AK10" s="410"/>
      <c r="AL10" s="411"/>
      <c r="AM10" s="511"/>
      <c r="AN10" s="511"/>
      <c r="AO10" s="511"/>
      <c r="AP10" s="511"/>
      <c r="AQ10" s="248"/>
      <c r="AR10" s="249"/>
    </row>
    <row r="11" spans="1:44" ht="14.25">
      <c r="A11" s="1029"/>
      <c r="B11" s="817"/>
      <c r="C11" s="817"/>
      <c r="D11" s="817"/>
      <c r="E11" s="817"/>
      <c r="F11" s="818"/>
      <c r="G11" s="971"/>
      <c r="H11" s="972"/>
      <c r="I11" s="413"/>
      <c r="J11" s="414"/>
      <c r="K11" s="414"/>
      <c r="L11" s="414"/>
      <c r="M11" s="414"/>
      <c r="N11" s="414"/>
      <c r="O11" s="414"/>
      <c r="P11" s="415"/>
      <c r="Q11" s="153" t="s">
        <v>349</v>
      </c>
      <c r="R11" s="22" t="s">
        <v>359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154" t="s">
        <v>349</v>
      </c>
      <c r="AC11" s="857" t="s">
        <v>360</v>
      </c>
      <c r="AD11" s="968"/>
      <c r="AE11" s="968"/>
      <c r="AF11" s="968"/>
      <c r="AG11" s="968"/>
      <c r="AH11" s="968"/>
      <c r="AI11" s="968"/>
      <c r="AJ11" s="968"/>
      <c r="AK11" s="968"/>
      <c r="AL11" s="969"/>
      <c r="AM11" s="511"/>
      <c r="AN11" s="511"/>
      <c r="AO11" s="511"/>
      <c r="AP11" s="511"/>
      <c r="AQ11" s="248"/>
      <c r="AR11" s="249"/>
    </row>
    <row r="12" spans="1:44" ht="14.25">
      <c r="A12" s="1029"/>
      <c r="B12" s="502"/>
      <c r="C12" s="502"/>
      <c r="D12" s="502"/>
      <c r="E12" s="502"/>
      <c r="F12" s="502"/>
      <c r="G12" s="971"/>
      <c r="H12" s="972"/>
      <c r="I12" s="1030" t="s">
        <v>475</v>
      </c>
      <c r="J12" s="1031"/>
      <c r="K12" s="1031"/>
      <c r="L12" s="1032"/>
      <c r="M12" s="1014" t="s">
        <v>476</v>
      </c>
      <c r="N12" s="1015"/>
      <c r="O12" s="1015"/>
      <c r="P12" s="1016"/>
      <c r="Q12" s="503" t="s">
        <v>477</v>
      </c>
      <c r="R12" s="504"/>
      <c r="S12" s="506" t="s">
        <v>486</v>
      </c>
      <c r="T12" s="1006"/>
      <c r="U12" s="1006"/>
      <c r="V12" s="1006"/>
      <c r="W12" s="1023" t="s">
        <v>487</v>
      </c>
      <c r="X12" s="1023"/>
      <c r="Y12" s="1023"/>
      <c r="Z12" s="517" t="s">
        <v>488</v>
      </c>
      <c r="AA12" s="518"/>
      <c r="AB12" s="505" t="s">
        <v>478</v>
      </c>
      <c r="AC12" s="504"/>
      <c r="AD12" s="506" t="s">
        <v>3</v>
      </c>
      <c r="AE12" s="1006"/>
      <c r="AF12" s="1006"/>
      <c r="AG12" s="1006"/>
      <c r="AH12" s="1023" t="s">
        <v>489</v>
      </c>
      <c r="AI12" s="1023"/>
      <c r="AJ12" s="1023"/>
      <c r="AK12" s="517" t="s">
        <v>4</v>
      </c>
      <c r="AL12" s="507"/>
      <c r="AM12" s="511"/>
      <c r="AN12" s="511"/>
      <c r="AO12" s="511"/>
      <c r="AP12" s="511"/>
      <c r="AQ12" s="248"/>
      <c r="AR12" s="249"/>
    </row>
    <row r="13" spans="1:44" ht="14.25">
      <c r="A13" s="519"/>
      <c r="B13" s="502"/>
      <c r="C13" s="502"/>
      <c r="D13" s="502"/>
      <c r="E13" s="502"/>
      <c r="F13" s="502"/>
      <c r="G13" s="971"/>
      <c r="H13" s="972"/>
      <c r="I13" s="1033"/>
      <c r="J13" s="1034"/>
      <c r="K13" s="1034"/>
      <c r="L13" s="1035"/>
      <c r="M13" s="1017"/>
      <c r="N13" s="1018"/>
      <c r="O13" s="1018"/>
      <c r="P13" s="1019"/>
      <c r="Q13" s="520" t="s">
        <v>479</v>
      </c>
      <c r="R13" s="509"/>
      <c r="S13" s="521" t="s">
        <v>490</v>
      </c>
      <c r="T13" s="1024"/>
      <c r="U13" s="1024"/>
      <c r="V13" s="1024"/>
      <c r="W13" s="1025" t="s">
        <v>491</v>
      </c>
      <c r="X13" s="1025"/>
      <c r="Y13" s="1025"/>
      <c r="Z13" s="522" t="s">
        <v>492</v>
      </c>
      <c r="AA13" s="511"/>
      <c r="AB13" s="523" t="s">
        <v>480</v>
      </c>
      <c r="AC13" s="509"/>
      <c r="AD13" s="521" t="s">
        <v>493</v>
      </c>
      <c r="AE13" s="1024"/>
      <c r="AF13" s="1024"/>
      <c r="AG13" s="1024"/>
      <c r="AH13" s="1025" t="s">
        <v>494</v>
      </c>
      <c r="AI13" s="1025"/>
      <c r="AJ13" s="1025"/>
      <c r="AK13" s="522" t="s">
        <v>495</v>
      </c>
      <c r="AL13" s="510"/>
      <c r="AM13" s="511"/>
      <c r="AN13" s="511"/>
      <c r="AO13" s="511"/>
      <c r="AP13" s="511"/>
      <c r="AQ13" s="248"/>
      <c r="AR13" s="249"/>
    </row>
    <row r="14" spans="1:44" ht="14.25">
      <c r="A14" s="524"/>
      <c r="B14" s="153" t="s">
        <v>8</v>
      </c>
      <c r="C14" s="266" t="s">
        <v>162</v>
      </c>
      <c r="D14" s="266"/>
      <c r="E14" s="266"/>
      <c r="F14" s="291"/>
      <c r="G14" s="1000"/>
      <c r="H14" s="1001"/>
      <c r="I14" s="1036"/>
      <c r="J14" s="1037"/>
      <c r="K14" s="1037"/>
      <c r="L14" s="1038"/>
      <c r="M14" s="1020"/>
      <c r="N14" s="1021"/>
      <c r="O14" s="1021"/>
      <c r="P14" s="1022"/>
      <c r="Q14" s="525" t="s">
        <v>481</v>
      </c>
      <c r="R14" s="526"/>
      <c r="S14" s="527" t="s">
        <v>496</v>
      </c>
      <c r="T14" s="1026"/>
      <c r="U14" s="1026"/>
      <c r="V14" s="1026"/>
      <c r="W14" s="1027" t="s">
        <v>497</v>
      </c>
      <c r="X14" s="1027"/>
      <c r="Y14" s="1027"/>
      <c r="Z14" s="528" t="s">
        <v>498</v>
      </c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9"/>
      <c r="AM14" s="67"/>
      <c r="AN14" s="22"/>
      <c r="AO14" s="22"/>
      <c r="AP14" s="69"/>
      <c r="AQ14" s="290"/>
      <c r="AR14" s="291"/>
    </row>
    <row r="15" ht="14.25"/>
    <row r="134" ht="13.5">
      <c r="B134" s="202"/>
    </row>
  </sheetData>
  <sheetProtection selectLockedCells="1"/>
  <mergeCells count="34">
    <mergeCell ref="AC11:AL11"/>
    <mergeCell ref="AE12:AG12"/>
    <mergeCell ref="AH12:AJ12"/>
    <mergeCell ref="AE13:AG13"/>
    <mergeCell ref="A2:A3"/>
    <mergeCell ref="B2:F3"/>
    <mergeCell ref="G2:H3"/>
    <mergeCell ref="I2:L3"/>
    <mergeCell ref="M2:AP2"/>
    <mergeCell ref="G10:H14"/>
    <mergeCell ref="AQ2:AR3"/>
    <mergeCell ref="M3:P3"/>
    <mergeCell ref="Q3:AL3"/>
    <mergeCell ref="AM3:AP3"/>
    <mergeCell ref="B4:F5"/>
    <mergeCell ref="A4:A12"/>
    <mergeCell ref="G4:H8"/>
    <mergeCell ref="I6:L8"/>
    <mergeCell ref="I12:L14"/>
    <mergeCell ref="B10:F11"/>
    <mergeCell ref="M12:P14"/>
    <mergeCell ref="T12:V12"/>
    <mergeCell ref="W12:Y12"/>
    <mergeCell ref="T13:V13"/>
    <mergeCell ref="W13:Y13"/>
    <mergeCell ref="AH13:AJ13"/>
    <mergeCell ref="T14:V14"/>
    <mergeCell ref="W14:Y14"/>
    <mergeCell ref="AC5:AL5"/>
    <mergeCell ref="V6:X6"/>
    <mergeCell ref="Y6:AA6"/>
    <mergeCell ref="M6:P8"/>
    <mergeCell ref="AN6:AP6"/>
    <mergeCell ref="AN7:AP7"/>
  </mergeCells>
  <dataValidations count="2">
    <dataValidation type="list" allowBlank="1" showInputMessage="1" showErrorMessage="1" sqref="Q4:Q5 AB4:AB5 Q10:Q11 AB10:AB11 AM4:AM7 B8 B14">
      <formula1>"□,■"</formula1>
    </dataValidation>
    <dataValidation type="list" allowBlank="1" showInputMessage="1" showErrorMessage="1" sqref="W12:W14 AH12:AH13">
      <formula1>"％,％以上"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3"/>
  <headerFooter>
    <oddFooter>&amp;R&amp;"ＭＳ 明朝,標準"&amp;8株式会社　住宅性能評価センター　設計性能評価-法改正2022年10月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Q4" sqref="Q4"/>
    </sheetView>
  </sheetViews>
  <sheetFormatPr defaultColWidth="9.00390625" defaultRowHeight="13.5"/>
  <cols>
    <col min="1" max="44" width="2.25390625" style="29" customWidth="1"/>
    <col min="45" max="16384" width="9.00390625" style="29" customWidth="1"/>
  </cols>
  <sheetData>
    <row r="1" spans="1:44" ht="16.5" customHeight="1">
      <c r="A1" s="498" t="s">
        <v>167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1"/>
      <c r="AN1" s="500"/>
      <c r="AO1" s="500"/>
      <c r="AP1" s="500"/>
      <c r="AQ1" s="500"/>
      <c r="AR1" s="500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ht="13.5">
      <c r="A3" s="937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28" customFormat="1" ht="13.5" customHeight="1">
      <c r="A4" s="878" t="s">
        <v>193</v>
      </c>
      <c r="B4" s="843" t="s">
        <v>194</v>
      </c>
      <c r="C4" s="844"/>
      <c r="D4" s="844"/>
      <c r="E4" s="844"/>
      <c r="F4" s="845"/>
      <c r="G4" s="405"/>
      <c r="H4" s="405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108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108</v>
      </c>
      <c r="AC4" s="17" t="s">
        <v>358</v>
      </c>
      <c r="AD4" s="407"/>
      <c r="AE4" s="407"/>
      <c r="AF4" s="407"/>
      <c r="AG4" s="407"/>
      <c r="AH4" s="408"/>
      <c r="AI4" s="530"/>
      <c r="AJ4" s="410"/>
      <c r="AK4" s="410"/>
      <c r="AL4" s="411"/>
      <c r="AM4" s="3" t="s">
        <v>108</v>
      </c>
      <c r="AN4" s="18" t="s">
        <v>71</v>
      </c>
      <c r="AO4" s="18"/>
      <c r="AP4" s="55"/>
      <c r="AQ4" s="382"/>
      <c r="AR4" s="225"/>
    </row>
    <row r="5" spans="1:44" s="28" customFormat="1" ht="13.5">
      <c r="A5" s="1040"/>
      <c r="B5" s="880"/>
      <c r="C5" s="970"/>
      <c r="D5" s="970"/>
      <c r="E5" s="970"/>
      <c r="F5" s="980"/>
      <c r="G5" s="531" t="s">
        <v>33</v>
      </c>
      <c r="H5" s="428"/>
      <c r="I5" s="413"/>
      <c r="J5" s="414"/>
      <c r="K5" s="414"/>
      <c r="L5" s="414"/>
      <c r="M5" s="414"/>
      <c r="N5" s="414"/>
      <c r="O5" s="414"/>
      <c r="P5" s="415"/>
      <c r="Q5" s="153" t="s">
        <v>373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373</v>
      </c>
      <c r="AC5" s="857" t="s">
        <v>360</v>
      </c>
      <c r="AD5" s="1044"/>
      <c r="AE5" s="1044"/>
      <c r="AF5" s="1044"/>
      <c r="AG5" s="1044"/>
      <c r="AH5" s="1044"/>
      <c r="AI5" s="1044"/>
      <c r="AJ5" s="1044"/>
      <c r="AK5" s="1044"/>
      <c r="AL5" s="1045"/>
      <c r="AM5" s="2" t="s">
        <v>373</v>
      </c>
      <c r="AN5" s="20" t="s">
        <v>202</v>
      </c>
      <c r="AO5" s="20"/>
      <c r="AP5" s="50"/>
      <c r="AQ5" s="384"/>
      <c r="AR5" s="385"/>
    </row>
    <row r="6" spans="1:44" s="28" customFormat="1" ht="13.5" customHeight="1">
      <c r="A6" s="1040"/>
      <c r="B6" s="1041"/>
      <c r="C6" s="1042"/>
      <c r="D6" s="1042"/>
      <c r="E6" s="1042"/>
      <c r="F6" s="1042"/>
      <c r="G6" s="1039"/>
      <c r="H6" s="1039"/>
      <c r="I6" s="813" t="s">
        <v>195</v>
      </c>
      <c r="J6" s="814"/>
      <c r="K6" s="814"/>
      <c r="L6" s="815"/>
      <c r="M6" s="813" t="s">
        <v>196</v>
      </c>
      <c r="N6" s="814"/>
      <c r="O6" s="814"/>
      <c r="P6" s="815"/>
      <c r="Q6" s="23" t="s">
        <v>44</v>
      </c>
      <c r="R6" s="344" t="s">
        <v>197</v>
      </c>
      <c r="S6" s="344"/>
      <c r="T6" s="344"/>
      <c r="U6" s="344"/>
      <c r="V6" s="344"/>
      <c r="W6" s="344"/>
      <c r="X6" s="344"/>
      <c r="Y6" s="10" t="s">
        <v>44</v>
      </c>
      <c r="Z6" s="344" t="s">
        <v>198</v>
      </c>
      <c r="AA6" s="344"/>
      <c r="AB6" s="10" t="s">
        <v>44</v>
      </c>
      <c r="AC6" s="344" t="s">
        <v>199</v>
      </c>
      <c r="AD6" s="344"/>
      <c r="AE6" s="10" t="s">
        <v>44</v>
      </c>
      <c r="AF6" s="344" t="s">
        <v>200</v>
      </c>
      <c r="AG6" s="344"/>
      <c r="AH6" s="10" t="s">
        <v>44</v>
      </c>
      <c r="AI6" s="344" t="s">
        <v>201</v>
      </c>
      <c r="AJ6" s="344"/>
      <c r="AK6" s="344"/>
      <c r="AL6" s="534"/>
      <c r="AM6" s="2" t="s">
        <v>44</v>
      </c>
      <c r="AN6" s="20" t="s">
        <v>204</v>
      </c>
      <c r="AO6" s="20"/>
      <c r="AP6" s="50"/>
      <c r="AQ6" s="248"/>
      <c r="AR6" s="249"/>
    </row>
    <row r="7" spans="1:44" s="28" customFormat="1" ht="13.5">
      <c r="A7" s="1040"/>
      <c r="B7" s="248"/>
      <c r="C7" s="253"/>
      <c r="D7" s="253"/>
      <c r="E7" s="253"/>
      <c r="F7" s="253"/>
      <c r="G7" s="1039"/>
      <c r="H7" s="1039"/>
      <c r="I7" s="816"/>
      <c r="J7" s="817"/>
      <c r="K7" s="817"/>
      <c r="L7" s="818"/>
      <c r="M7" s="816"/>
      <c r="N7" s="817"/>
      <c r="O7" s="817"/>
      <c r="P7" s="818"/>
      <c r="Q7" s="27" t="s">
        <v>44</v>
      </c>
      <c r="R7" s="393" t="s">
        <v>205</v>
      </c>
      <c r="S7" s="393"/>
      <c r="T7" s="393"/>
      <c r="U7" s="393"/>
      <c r="V7" s="393"/>
      <c r="W7" s="393"/>
      <c r="X7" s="393"/>
      <c r="Y7" s="393"/>
      <c r="Z7" s="393"/>
      <c r="AA7" s="535"/>
      <c r="AB7" s="535"/>
      <c r="AC7" s="535"/>
      <c r="AD7" s="535"/>
      <c r="AE7" s="536" t="s">
        <v>206</v>
      </c>
      <c r="AF7" s="1043"/>
      <c r="AG7" s="1043"/>
      <c r="AH7" s="1043"/>
      <c r="AI7" s="1043"/>
      <c r="AJ7" s="1043"/>
      <c r="AK7" s="393" t="s">
        <v>207</v>
      </c>
      <c r="AL7" s="394"/>
      <c r="AM7" s="2" t="s">
        <v>44</v>
      </c>
      <c r="AN7" s="866"/>
      <c r="AO7" s="866"/>
      <c r="AP7" s="867"/>
      <c r="AQ7" s="248"/>
      <c r="AR7" s="249"/>
    </row>
    <row r="8" spans="1:44" s="28" customFormat="1" ht="13.5" customHeight="1">
      <c r="A8" s="1040"/>
      <c r="B8" s="537"/>
      <c r="C8" s="537"/>
      <c r="D8" s="537"/>
      <c r="E8" s="537"/>
      <c r="F8" s="537"/>
      <c r="G8" s="1039"/>
      <c r="H8" s="1039"/>
      <c r="I8" s="248"/>
      <c r="J8" s="253"/>
      <c r="K8" s="253"/>
      <c r="L8" s="249"/>
      <c r="M8" s="813" t="s">
        <v>203</v>
      </c>
      <c r="N8" s="814"/>
      <c r="O8" s="814"/>
      <c r="P8" s="815"/>
      <c r="Q8" s="23" t="s">
        <v>44</v>
      </c>
      <c r="R8" s="344" t="s">
        <v>197</v>
      </c>
      <c r="S8" s="344"/>
      <c r="T8" s="344"/>
      <c r="U8" s="344"/>
      <c r="V8" s="344"/>
      <c r="W8" s="344"/>
      <c r="X8" s="344"/>
      <c r="Y8" s="10" t="s">
        <v>44</v>
      </c>
      <c r="Z8" s="344" t="s">
        <v>198</v>
      </c>
      <c r="AA8" s="344"/>
      <c r="AB8" s="10" t="s">
        <v>44</v>
      </c>
      <c r="AC8" s="344" t="s">
        <v>199</v>
      </c>
      <c r="AD8" s="344"/>
      <c r="AE8" s="10" t="s">
        <v>44</v>
      </c>
      <c r="AF8" s="344" t="s">
        <v>200</v>
      </c>
      <c r="AG8" s="344"/>
      <c r="AH8" s="10" t="s">
        <v>44</v>
      </c>
      <c r="AI8" s="344" t="s">
        <v>201</v>
      </c>
      <c r="AJ8" s="344"/>
      <c r="AK8" s="344"/>
      <c r="AL8" s="534"/>
      <c r="AM8" s="2"/>
      <c r="AN8" s="866"/>
      <c r="AO8" s="866"/>
      <c r="AP8" s="867"/>
      <c r="AQ8" s="248"/>
      <c r="AR8" s="249"/>
    </row>
    <row r="9" spans="1:44" s="28" customFormat="1" ht="13.5">
      <c r="A9" s="1040"/>
      <c r="B9" s="537"/>
      <c r="C9" s="537"/>
      <c r="D9" s="537"/>
      <c r="E9" s="537"/>
      <c r="F9" s="537"/>
      <c r="G9" s="1039"/>
      <c r="H9" s="1039"/>
      <c r="I9" s="248"/>
      <c r="J9" s="253"/>
      <c r="K9" s="253"/>
      <c r="L9" s="249"/>
      <c r="M9" s="816"/>
      <c r="N9" s="817"/>
      <c r="O9" s="817"/>
      <c r="P9" s="818"/>
      <c r="Q9" s="27" t="s">
        <v>44</v>
      </c>
      <c r="R9" s="393" t="s">
        <v>205</v>
      </c>
      <c r="S9" s="393"/>
      <c r="T9" s="393"/>
      <c r="U9" s="393"/>
      <c r="V9" s="393"/>
      <c r="W9" s="393"/>
      <c r="X9" s="393"/>
      <c r="Y9" s="393"/>
      <c r="Z9" s="393"/>
      <c r="AA9" s="535"/>
      <c r="AB9" s="535"/>
      <c r="AC9" s="535"/>
      <c r="AD9" s="535"/>
      <c r="AE9" s="536" t="s">
        <v>206</v>
      </c>
      <c r="AF9" s="1043"/>
      <c r="AG9" s="1043"/>
      <c r="AH9" s="1043"/>
      <c r="AI9" s="1043"/>
      <c r="AJ9" s="1043"/>
      <c r="AK9" s="393" t="s">
        <v>207</v>
      </c>
      <c r="AL9" s="394"/>
      <c r="AM9" s="317"/>
      <c r="AN9" s="20"/>
      <c r="AO9" s="20"/>
      <c r="AP9" s="50"/>
      <c r="AQ9" s="248"/>
      <c r="AR9" s="249"/>
    </row>
    <row r="10" spans="1:44" s="28" customFormat="1" ht="13.5" customHeight="1">
      <c r="A10" s="1040"/>
      <c r="B10" s="155" t="s">
        <v>44</v>
      </c>
      <c r="C10" s="538" t="s">
        <v>499</v>
      </c>
      <c r="D10" s="539"/>
      <c r="E10" s="539"/>
      <c r="F10" s="540"/>
      <c r="G10" s="1039"/>
      <c r="H10" s="1039"/>
      <c r="I10" s="248"/>
      <c r="J10" s="253"/>
      <c r="K10" s="253"/>
      <c r="L10" s="249"/>
      <c r="M10" s="813" t="s">
        <v>208</v>
      </c>
      <c r="N10" s="814"/>
      <c r="O10" s="814"/>
      <c r="P10" s="815"/>
      <c r="Q10" s="23" t="s">
        <v>44</v>
      </c>
      <c r="R10" s="344" t="s">
        <v>197</v>
      </c>
      <c r="S10" s="344"/>
      <c r="T10" s="344"/>
      <c r="U10" s="344"/>
      <c r="V10" s="344"/>
      <c r="W10" s="344"/>
      <c r="X10" s="344"/>
      <c r="Y10" s="10" t="s">
        <v>44</v>
      </c>
      <c r="Z10" s="344" t="s">
        <v>198</v>
      </c>
      <c r="AA10" s="344"/>
      <c r="AB10" s="10" t="s">
        <v>44</v>
      </c>
      <c r="AC10" s="344" t="s">
        <v>199</v>
      </c>
      <c r="AD10" s="344"/>
      <c r="AE10" s="10" t="s">
        <v>44</v>
      </c>
      <c r="AF10" s="344" t="s">
        <v>200</v>
      </c>
      <c r="AG10" s="344"/>
      <c r="AH10" s="10" t="s">
        <v>44</v>
      </c>
      <c r="AI10" s="344" t="s">
        <v>201</v>
      </c>
      <c r="AJ10" s="344"/>
      <c r="AK10" s="344"/>
      <c r="AL10" s="534"/>
      <c r="AM10" s="537"/>
      <c r="AN10" s="537"/>
      <c r="AO10" s="537"/>
      <c r="AP10" s="537"/>
      <c r="AQ10" s="248"/>
      <c r="AR10" s="249"/>
    </row>
    <row r="11" spans="1:44" s="28" customFormat="1" ht="13.5">
      <c r="A11" s="1040"/>
      <c r="B11" s="155" t="s">
        <v>44</v>
      </c>
      <c r="C11" s="538" t="s">
        <v>500</v>
      </c>
      <c r="D11" s="539"/>
      <c r="E11" s="539"/>
      <c r="F11" s="540"/>
      <c r="G11" s="1039"/>
      <c r="H11" s="1039"/>
      <c r="I11" s="248"/>
      <c r="J11" s="253"/>
      <c r="K11" s="253"/>
      <c r="L11" s="249"/>
      <c r="M11" s="816"/>
      <c r="N11" s="817"/>
      <c r="O11" s="817"/>
      <c r="P11" s="818"/>
      <c r="Q11" s="27" t="s">
        <v>51</v>
      </c>
      <c r="R11" s="393" t="s">
        <v>501</v>
      </c>
      <c r="S11" s="393"/>
      <c r="T11" s="393"/>
      <c r="U11" s="393"/>
      <c r="V11" s="393"/>
      <c r="W11" s="393"/>
      <c r="X11" s="393"/>
      <c r="Y11" s="393"/>
      <c r="Z11" s="393"/>
      <c r="AA11" s="535"/>
      <c r="AB11" s="535"/>
      <c r="AC11" s="535"/>
      <c r="AD11" s="535"/>
      <c r="AE11" s="536" t="s">
        <v>502</v>
      </c>
      <c r="AF11" s="1043"/>
      <c r="AG11" s="1043"/>
      <c r="AH11" s="1043"/>
      <c r="AI11" s="1043"/>
      <c r="AJ11" s="1043"/>
      <c r="AK11" s="393" t="s">
        <v>503</v>
      </c>
      <c r="AL11" s="394"/>
      <c r="AM11" s="537"/>
      <c r="AN11" s="537"/>
      <c r="AO11" s="537"/>
      <c r="AP11" s="537"/>
      <c r="AQ11" s="248"/>
      <c r="AR11" s="249"/>
    </row>
    <row r="12" spans="1:44" ht="13.5">
      <c r="A12" s="541"/>
      <c r="B12" s="155" t="s">
        <v>51</v>
      </c>
      <c r="C12" s="538" t="s">
        <v>504</v>
      </c>
      <c r="D12" s="539"/>
      <c r="E12" s="539"/>
      <c r="F12" s="540"/>
      <c r="G12" s="1039"/>
      <c r="H12" s="1039"/>
      <c r="I12" s="248"/>
      <c r="J12" s="253"/>
      <c r="K12" s="253"/>
      <c r="L12" s="249"/>
      <c r="M12" s="813" t="s">
        <v>209</v>
      </c>
      <c r="N12" s="814"/>
      <c r="O12" s="814"/>
      <c r="P12" s="815"/>
      <c r="Q12" s="23" t="s">
        <v>44</v>
      </c>
      <c r="R12" s="344" t="s">
        <v>197</v>
      </c>
      <c r="S12" s="344"/>
      <c r="T12" s="344"/>
      <c r="U12" s="344"/>
      <c r="V12" s="344"/>
      <c r="W12" s="344"/>
      <c r="X12" s="344"/>
      <c r="Y12" s="10" t="s">
        <v>44</v>
      </c>
      <c r="Z12" s="344" t="s">
        <v>198</v>
      </c>
      <c r="AA12" s="344"/>
      <c r="AB12" s="10" t="s">
        <v>44</v>
      </c>
      <c r="AC12" s="344" t="s">
        <v>199</v>
      </c>
      <c r="AD12" s="344"/>
      <c r="AE12" s="10" t="s">
        <v>44</v>
      </c>
      <c r="AF12" s="344" t="s">
        <v>200</v>
      </c>
      <c r="AG12" s="344"/>
      <c r="AH12" s="10" t="s">
        <v>44</v>
      </c>
      <c r="AI12" s="344" t="s">
        <v>201</v>
      </c>
      <c r="AJ12" s="344"/>
      <c r="AK12" s="344"/>
      <c r="AL12" s="534"/>
      <c r="AM12" s="317"/>
      <c r="AN12" s="20"/>
      <c r="AO12" s="20"/>
      <c r="AP12" s="50"/>
      <c r="AQ12" s="248"/>
      <c r="AR12" s="249"/>
    </row>
    <row r="13" spans="1:44" ht="13.5">
      <c r="A13" s="542"/>
      <c r="B13" s="153" t="s">
        <v>44</v>
      </c>
      <c r="C13" s="543" t="s">
        <v>505</v>
      </c>
      <c r="D13" s="544"/>
      <c r="E13" s="544"/>
      <c r="F13" s="545"/>
      <c r="G13" s="1039"/>
      <c r="H13" s="1039"/>
      <c r="I13" s="290"/>
      <c r="J13" s="266"/>
      <c r="K13" s="266"/>
      <c r="L13" s="291"/>
      <c r="M13" s="832"/>
      <c r="N13" s="833"/>
      <c r="O13" s="833"/>
      <c r="P13" s="834"/>
      <c r="Q13" s="27" t="s">
        <v>44</v>
      </c>
      <c r="R13" s="393" t="s">
        <v>205</v>
      </c>
      <c r="S13" s="393"/>
      <c r="T13" s="393"/>
      <c r="U13" s="393"/>
      <c r="V13" s="393"/>
      <c r="W13" s="393"/>
      <c r="X13" s="393"/>
      <c r="Y13" s="393"/>
      <c r="Z13" s="393"/>
      <c r="AA13" s="535"/>
      <c r="AB13" s="535"/>
      <c r="AC13" s="535"/>
      <c r="AD13" s="535"/>
      <c r="AE13" s="536" t="s">
        <v>206</v>
      </c>
      <c r="AF13" s="1043"/>
      <c r="AG13" s="1043"/>
      <c r="AH13" s="1043"/>
      <c r="AI13" s="1043"/>
      <c r="AJ13" s="1043"/>
      <c r="AK13" s="393" t="s">
        <v>207</v>
      </c>
      <c r="AL13" s="394"/>
      <c r="AM13" s="67"/>
      <c r="AN13" s="21"/>
      <c r="AO13" s="21"/>
      <c r="AP13" s="216"/>
      <c r="AQ13" s="290"/>
      <c r="AR13" s="291"/>
    </row>
    <row r="134" ht="13.5">
      <c r="B134" s="201"/>
    </row>
  </sheetData>
  <sheetProtection selectLockedCells="1"/>
  <mergeCells count="27">
    <mergeCell ref="AQ2:AR3"/>
    <mergeCell ref="M3:P3"/>
    <mergeCell ref="Q3:AL3"/>
    <mergeCell ref="AM3:AP3"/>
    <mergeCell ref="M2:AP2"/>
    <mergeCell ref="AN7:AP7"/>
    <mergeCell ref="M6:P7"/>
    <mergeCell ref="AF7:AJ7"/>
    <mergeCell ref="AC5:AL5"/>
    <mergeCell ref="M8:P9"/>
    <mergeCell ref="AN8:AP8"/>
    <mergeCell ref="G12:H13"/>
    <mergeCell ref="M12:P13"/>
    <mergeCell ref="AF13:AJ13"/>
    <mergeCell ref="AF9:AJ9"/>
    <mergeCell ref="G10:H11"/>
    <mergeCell ref="M10:P11"/>
    <mergeCell ref="AF11:AJ11"/>
    <mergeCell ref="G6:H7"/>
    <mergeCell ref="A2:A3"/>
    <mergeCell ref="B2:F3"/>
    <mergeCell ref="G2:H3"/>
    <mergeCell ref="I2:L3"/>
    <mergeCell ref="G8:H9"/>
    <mergeCell ref="A4:A11"/>
    <mergeCell ref="B4:F6"/>
    <mergeCell ref="I6:L7"/>
  </mergeCells>
  <dataValidations count="2">
    <dataValidation type="list" allowBlank="1" showInputMessage="1" showErrorMessage="1" sqref="Y6 AB4:AB6 AE6 AH6 Y8 AB8 AE8 AH8 Y10 AB10 AE10 AH10 Y12 AB12 AE12 AH12 AM4:AM8 Q4:Q13 B10:B13">
      <formula1>"□,■"</formula1>
    </dataValidation>
    <dataValidation type="list" allowBlank="1" showInputMessage="1" showErrorMessage="1" sqref="G6:H13">
      <formula1>"　,3,2,1"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G5" sqref="G5:H6"/>
    </sheetView>
  </sheetViews>
  <sheetFormatPr defaultColWidth="9.00390625" defaultRowHeight="13.5"/>
  <cols>
    <col min="1" max="44" width="2.25390625" style="30" customWidth="1"/>
    <col min="45" max="16384" width="9.00390625" style="30" customWidth="1"/>
  </cols>
  <sheetData>
    <row r="1" spans="1:44" ht="16.5" customHeight="1">
      <c r="A1" s="546" t="s">
        <v>167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8"/>
      <c r="AN1" s="547"/>
      <c r="AO1" s="547"/>
      <c r="AP1" s="547"/>
      <c r="AQ1" s="547"/>
      <c r="AR1" s="547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ht="13.5">
      <c r="A3" s="937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28" customFormat="1" ht="13.5" customHeight="1">
      <c r="A4" s="929" t="s">
        <v>210</v>
      </c>
      <c r="B4" s="813" t="s">
        <v>211</v>
      </c>
      <c r="C4" s="814"/>
      <c r="D4" s="814"/>
      <c r="E4" s="814"/>
      <c r="F4" s="815"/>
      <c r="G4" s="227" t="s">
        <v>33</v>
      </c>
      <c r="H4" s="549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108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108</v>
      </c>
      <c r="AC4" s="17" t="s">
        <v>358</v>
      </c>
      <c r="AD4" s="407"/>
      <c r="AE4" s="407"/>
      <c r="AF4" s="407"/>
      <c r="AG4" s="407"/>
      <c r="AH4" s="408"/>
      <c r="AI4" s="530"/>
      <c r="AJ4" s="410"/>
      <c r="AK4" s="410"/>
      <c r="AL4" s="411"/>
      <c r="AM4" s="3" t="s">
        <v>108</v>
      </c>
      <c r="AN4" s="18" t="s">
        <v>43</v>
      </c>
      <c r="AO4" s="18"/>
      <c r="AP4" s="55"/>
      <c r="AQ4" s="384"/>
      <c r="AR4" s="385"/>
    </row>
    <row r="5" spans="1:44" s="28" customFormat="1" ht="13.5" customHeight="1">
      <c r="A5" s="930"/>
      <c r="B5" s="816"/>
      <c r="C5" s="817"/>
      <c r="D5" s="817"/>
      <c r="E5" s="817"/>
      <c r="F5" s="818"/>
      <c r="G5" s="839" t="s">
        <v>305</v>
      </c>
      <c r="H5" s="840"/>
      <c r="I5" s="427"/>
      <c r="J5" s="428"/>
      <c r="K5" s="428"/>
      <c r="L5" s="428"/>
      <c r="M5" s="428"/>
      <c r="N5" s="428"/>
      <c r="O5" s="428"/>
      <c r="P5" s="429"/>
      <c r="Q5" s="153" t="s">
        <v>44</v>
      </c>
      <c r="R5" s="22" t="s">
        <v>359</v>
      </c>
      <c r="S5" s="430"/>
      <c r="T5" s="430"/>
      <c r="U5" s="430"/>
      <c r="V5" s="430"/>
      <c r="W5" s="430"/>
      <c r="X5" s="430"/>
      <c r="Y5" s="430"/>
      <c r="Z5" s="430"/>
      <c r="AA5" s="430"/>
      <c r="AB5" s="154" t="s">
        <v>44</v>
      </c>
      <c r="AC5" s="857" t="s">
        <v>360</v>
      </c>
      <c r="AD5" s="1044"/>
      <c r="AE5" s="1044"/>
      <c r="AF5" s="1044"/>
      <c r="AG5" s="1044"/>
      <c r="AH5" s="1044"/>
      <c r="AI5" s="1044"/>
      <c r="AJ5" s="1044"/>
      <c r="AK5" s="1044"/>
      <c r="AL5" s="1045"/>
      <c r="AM5" s="2" t="s">
        <v>44</v>
      </c>
      <c r="AN5" s="20" t="s">
        <v>71</v>
      </c>
      <c r="AO5" s="20"/>
      <c r="AP5" s="50"/>
      <c r="AQ5" s="384"/>
      <c r="AR5" s="385"/>
    </row>
    <row r="6" spans="1:44" s="28" customFormat="1" ht="13.5" customHeight="1">
      <c r="A6" s="930"/>
      <c r="B6" s="816"/>
      <c r="C6" s="817"/>
      <c r="D6" s="817"/>
      <c r="E6" s="817"/>
      <c r="F6" s="818"/>
      <c r="G6" s="839"/>
      <c r="H6" s="840"/>
      <c r="I6" s="813" t="s">
        <v>212</v>
      </c>
      <c r="J6" s="814"/>
      <c r="K6" s="814"/>
      <c r="L6" s="815"/>
      <c r="M6" s="843" t="s">
        <v>213</v>
      </c>
      <c r="N6" s="1046"/>
      <c r="O6" s="1046"/>
      <c r="P6" s="1046"/>
      <c r="Q6" s="3" t="s">
        <v>506</v>
      </c>
      <c r="R6" s="18" t="s">
        <v>214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" t="s">
        <v>506</v>
      </c>
      <c r="AN6" s="20" t="s">
        <v>125</v>
      </c>
      <c r="AO6" s="20"/>
      <c r="AP6" s="50"/>
      <c r="AQ6" s="248"/>
      <c r="AR6" s="249"/>
    </row>
    <row r="7" spans="1:44" s="28" customFormat="1" ht="13.5" customHeight="1">
      <c r="A7" s="930"/>
      <c r="B7" s="816"/>
      <c r="C7" s="817"/>
      <c r="D7" s="817"/>
      <c r="E7" s="817"/>
      <c r="F7" s="818"/>
      <c r="G7" s="537"/>
      <c r="H7" s="537"/>
      <c r="I7" s="816"/>
      <c r="J7" s="817"/>
      <c r="K7" s="817"/>
      <c r="L7" s="818"/>
      <c r="M7" s="880"/>
      <c r="N7" s="1042"/>
      <c r="O7" s="1042"/>
      <c r="P7" s="1042"/>
      <c r="Q7" s="212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" t="s">
        <v>506</v>
      </c>
      <c r="AN7" s="866"/>
      <c r="AO7" s="1050"/>
      <c r="AP7" s="1051"/>
      <c r="AQ7" s="248"/>
      <c r="AR7" s="249"/>
    </row>
    <row r="8" spans="1:44" s="28" customFormat="1" ht="13.5" customHeight="1">
      <c r="A8" s="930"/>
      <c r="B8" s="537"/>
      <c r="C8" s="537"/>
      <c r="D8" s="537"/>
      <c r="E8" s="537"/>
      <c r="F8" s="537"/>
      <c r="G8" s="257"/>
      <c r="H8" s="550"/>
      <c r="I8" s="832"/>
      <c r="J8" s="833"/>
      <c r="K8" s="833"/>
      <c r="L8" s="834"/>
      <c r="M8" s="1041"/>
      <c r="N8" s="1042"/>
      <c r="O8" s="1042"/>
      <c r="P8" s="1042"/>
      <c r="Q8" s="20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"/>
      <c r="AN8" s="866"/>
      <c r="AO8" s="866"/>
      <c r="AP8" s="867"/>
      <c r="AQ8" s="248"/>
      <c r="AR8" s="249"/>
    </row>
    <row r="9" spans="1:44" s="28" customFormat="1" ht="13.5" customHeight="1">
      <c r="A9" s="930"/>
      <c r="B9" s="537"/>
      <c r="C9" s="537"/>
      <c r="D9" s="537"/>
      <c r="E9" s="537"/>
      <c r="F9" s="537"/>
      <c r="G9" s="1054"/>
      <c r="H9" s="1055"/>
      <c r="I9" s="310" t="s">
        <v>215</v>
      </c>
      <c r="J9" s="262"/>
      <c r="K9" s="262"/>
      <c r="L9" s="237"/>
      <c r="M9" s="843" t="s">
        <v>216</v>
      </c>
      <c r="N9" s="1046"/>
      <c r="O9" s="1046"/>
      <c r="P9" s="1056"/>
      <c r="Q9" s="23" t="s">
        <v>42</v>
      </c>
      <c r="R9" s="18" t="s">
        <v>217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"/>
      <c r="AN9" s="866"/>
      <c r="AO9" s="866"/>
      <c r="AP9" s="867"/>
      <c r="AQ9" s="248"/>
      <c r="AR9" s="249"/>
    </row>
    <row r="10" spans="1:44" s="28" customFormat="1" ht="13.5" customHeight="1">
      <c r="A10" s="930"/>
      <c r="B10" s="551" t="s">
        <v>218</v>
      </c>
      <c r="C10" s="533"/>
      <c r="D10" s="533"/>
      <c r="E10" s="533"/>
      <c r="F10" s="552"/>
      <c r="G10" s="257"/>
      <c r="H10" s="550"/>
      <c r="I10" s="553"/>
      <c r="J10" s="253"/>
      <c r="K10" s="253"/>
      <c r="L10" s="249"/>
      <c r="M10" s="1041"/>
      <c r="N10" s="1042"/>
      <c r="O10" s="1042"/>
      <c r="P10" s="1057"/>
      <c r="Q10" s="11" t="s">
        <v>42</v>
      </c>
      <c r="R10" s="65" t="s">
        <v>219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2"/>
      <c r="AN10" s="866"/>
      <c r="AO10" s="866"/>
      <c r="AP10" s="867"/>
      <c r="AQ10" s="248"/>
      <c r="AR10" s="249"/>
    </row>
    <row r="11" spans="1:44" s="28" customFormat="1" ht="13.5" customHeight="1">
      <c r="A11" s="930"/>
      <c r="B11" s="850" t="s">
        <v>220</v>
      </c>
      <c r="C11" s="851"/>
      <c r="D11" s="851"/>
      <c r="E11" s="851"/>
      <c r="F11" s="852"/>
      <c r="G11" s="1054"/>
      <c r="H11" s="1055"/>
      <c r="I11" s="365"/>
      <c r="J11" s="253"/>
      <c r="K11" s="253"/>
      <c r="L11" s="249"/>
      <c r="M11" s="532"/>
      <c r="N11" s="533"/>
      <c r="O11" s="533"/>
      <c r="P11" s="552"/>
      <c r="Q11" s="317"/>
      <c r="R11" s="20" t="s">
        <v>221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"/>
      <c r="AN11" s="866"/>
      <c r="AO11" s="866"/>
      <c r="AP11" s="867"/>
      <c r="AQ11" s="248"/>
      <c r="AR11" s="249"/>
    </row>
    <row r="12" spans="1:44" s="28" customFormat="1" ht="13.5" customHeight="1">
      <c r="A12" s="930"/>
      <c r="B12" s="850"/>
      <c r="C12" s="851"/>
      <c r="D12" s="851"/>
      <c r="E12" s="851"/>
      <c r="F12" s="852"/>
      <c r="G12" s="819"/>
      <c r="H12" s="820"/>
      <c r="I12" s="554"/>
      <c r="J12" s="253"/>
      <c r="K12" s="253"/>
      <c r="L12" s="249"/>
      <c r="M12" s="555"/>
      <c r="N12" s="556"/>
      <c r="O12" s="556"/>
      <c r="P12" s="557"/>
      <c r="Q12" s="67"/>
      <c r="R12" s="21" t="s">
        <v>528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60"/>
      <c r="AN12" s="253"/>
      <c r="AO12" s="253"/>
      <c r="AP12" s="249"/>
      <c r="AQ12" s="248"/>
      <c r="AR12" s="249"/>
    </row>
    <row r="13" spans="1:44" s="28" customFormat="1" ht="13.5" customHeight="1">
      <c r="A13" s="930"/>
      <c r="B13" s="248"/>
      <c r="C13" s="253"/>
      <c r="D13" s="253"/>
      <c r="E13" s="253"/>
      <c r="F13" s="249"/>
      <c r="G13" s="819"/>
      <c r="H13" s="820"/>
      <c r="I13" s="558"/>
      <c r="J13" s="253"/>
      <c r="K13" s="253"/>
      <c r="L13" s="249"/>
      <c r="M13" s="1047" t="s">
        <v>222</v>
      </c>
      <c r="N13" s="1048"/>
      <c r="O13" s="1048"/>
      <c r="P13" s="1049"/>
      <c r="Q13" s="14" t="s">
        <v>506</v>
      </c>
      <c r="R13" s="21" t="s">
        <v>223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60"/>
      <c r="AN13" s="253"/>
      <c r="AO13" s="253"/>
      <c r="AP13" s="249"/>
      <c r="AQ13" s="248"/>
      <c r="AR13" s="249"/>
    </row>
    <row r="14" spans="1:44" s="28" customFormat="1" ht="13.5" customHeight="1">
      <c r="A14" s="930"/>
      <c r="B14" s="248"/>
      <c r="C14" s="253"/>
      <c r="D14" s="253"/>
      <c r="E14" s="253"/>
      <c r="F14" s="249"/>
      <c r="G14" s="819"/>
      <c r="H14" s="820"/>
      <c r="I14" s="310" t="s">
        <v>224</v>
      </c>
      <c r="J14" s="262"/>
      <c r="K14" s="262"/>
      <c r="L14" s="237"/>
      <c r="M14" s="1052" t="s">
        <v>225</v>
      </c>
      <c r="N14" s="1052"/>
      <c r="O14" s="1052"/>
      <c r="P14" s="1053"/>
      <c r="Q14" s="14" t="s">
        <v>44</v>
      </c>
      <c r="R14" s="218" t="s">
        <v>226</v>
      </c>
      <c r="S14" s="218"/>
      <c r="T14" s="218"/>
      <c r="U14" s="218"/>
      <c r="V14" s="218"/>
      <c r="W14" s="561"/>
      <c r="X14" s="561"/>
      <c r="Y14" s="561"/>
      <c r="Z14" s="561"/>
      <c r="AA14" s="561"/>
      <c r="AB14" s="14" t="s">
        <v>227</v>
      </c>
      <c r="AC14" s="218" t="s">
        <v>228</v>
      </c>
      <c r="AD14" s="218"/>
      <c r="AE14" s="218"/>
      <c r="AF14" s="218"/>
      <c r="AG14" s="218"/>
      <c r="AH14" s="218"/>
      <c r="AI14" s="218"/>
      <c r="AJ14" s="218"/>
      <c r="AK14" s="218"/>
      <c r="AL14" s="218"/>
      <c r="AM14" s="260"/>
      <c r="AN14" s="253"/>
      <c r="AO14" s="253"/>
      <c r="AP14" s="249"/>
      <c r="AQ14" s="248"/>
      <c r="AR14" s="249"/>
    </row>
    <row r="15" spans="1:44" s="28" customFormat="1" ht="13.5" customHeight="1">
      <c r="A15" s="930"/>
      <c r="B15" s="248"/>
      <c r="C15" s="253"/>
      <c r="D15" s="253"/>
      <c r="E15" s="253"/>
      <c r="F15" s="249"/>
      <c r="G15" s="819"/>
      <c r="H15" s="820"/>
      <c r="I15" s="365"/>
      <c r="J15" s="253"/>
      <c r="K15" s="253"/>
      <c r="L15" s="249"/>
      <c r="M15" s="1052" t="s">
        <v>229</v>
      </c>
      <c r="N15" s="1052"/>
      <c r="O15" s="1052"/>
      <c r="P15" s="1053"/>
      <c r="Q15" s="14" t="s">
        <v>227</v>
      </c>
      <c r="R15" s="21" t="s">
        <v>230</v>
      </c>
      <c r="S15" s="21"/>
      <c r="T15" s="21"/>
      <c r="U15" s="21"/>
      <c r="V15" s="21"/>
      <c r="W15" s="562"/>
      <c r="X15" s="562"/>
      <c r="Y15" s="562"/>
      <c r="Z15" s="562"/>
      <c r="AA15" s="562"/>
      <c r="AB15" s="14" t="s">
        <v>44</v>
      </c>
      <c r="AC15" s="21" t="s">
        <v>228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60"/>
      <c r="AN15" s="253"/>
      <c r="AO15" s="253"/>
      <c r="AP15" s="249"/>
      <c r="AQ15" s="248"/>
      <c r="AR15" s="249"/>
    </row>
    <row r="16" spans="1:44" s="28" customFormat="1" ht="13.5" customHeight="1">
      <c r="A16" s="930"/>
      <c r="B16" s="248"/>
      <c r="C16" s="253"/>
      <c r="D16" s="253"/>
      <c r="E16" s="253"/>
      <c r="F16" s="249"/>
      <c r="G16" s="819"/>
      <c r="H16" s="820"/>
      <c r="I16" s="4" t="s">
        <v>44</v>
      </c>
      <c r="J16" s="21" t="s">
        <v>231</v>
      </c>
      <c r="K16" s="21"/>
      <c r="L16" s="216"/>
      <c r="M16" s="1047" t="s">
        <v>232</v>
      </c>
      <c r="N16" s="1048"/>
      <c r="O16" s="1048"/>
      <c r="P16" s="1049"/>
      <c r="Q16" s="563" t="str">
        <f>IF(I16="□","■","□")</f>
        <v>■</v>
      </c>
      <c r="R16" s="218" t="s">
        <v>233</v>
      </c>
      <c r="S16" s="218"/>
      <c r="T16" s="218"/>
      <c r="U16" s="218"/>
      <c r="V16" s="218"/>
      <c r="W16" s="561"/>
      <c r="X16" s="561"/>
      <c r="Y16" s="561"/>
      <c r="Z16" s="561"/>
      <c r="AA16" s="561"/>
      <c r="AB16" s="211"/>
      <c r="AC16" s="218"/>
      <c r="AD16" s="218"/>
      <c r="AE16" s="218"/>
      <c r="AF16" s="218"/>
      <c r="AG16" s="218"/>
      <c r="AH16" s="564"/>
      <c r="AI16" s="218"/>
      <c r="AJ16" s="218"/>
      <c r="AK16" s="218"/>
      <c r="AL16" s="565"/>
      <c r="AM16" s="260"/>
      <c r="AN16" s="253"/>
      <c r="AO16" s="253"/>
      <c r="AP16" s="249"/>
      <c r="AQ16" s="248"/>
      <c r="AR16" s="249"/>
    </row>
    <row r="17" spans="1:44" s="28" customFormat="1" ht="13.5" customHeight="1">
      <c r="A17" s="930"/>
      <c r="B17" s="248"/>
      <c r="C17" s="253"/>
      <c r="D17" s="253"/>
      <c r="E17" s="253"/>
      <c r="F17" s="249"/>
      <c r="G17" s="819"/>
      <c r="H17" s="820"/>
      <c r="I17" s="553" t="s">
        <v>234</v>
      </c>
      <c r="J17" s="253"/>
      <c r="K17" s="253"/>
      <c r="L17" s="249"/>
      <c r="M17" s="315" t="s">
        <v>235</v>
      </c>
      <c r="N17" s="316"/>
      <c r="O17" s="316"/>
      <c r="P17" s="316"/>
      <c r="Q17" s="3" t="s">
        <v>44</v>
      </c>
      <c r="R17" s="20" t="s">
        <v>236</v>
      </c>
      <c r="S17" s="20"/>
      <c r="T17" s="20"/>
      <c r="U17" s="50"/>
      <c r="V17" s="212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60"/>
      <c r="AN17" s="253"/>
      <c r="AO17" s="253"/>
      <c r="AP17" s="249"/>
      <c r="AQ17" s="248"/>
      <c r="AR17" s="249"/>
    </row>
    <row r="18" spans="1:44" s="28" customFormat="1" ht="13.5" customHeight="1">
      <c r="A18" s="930"/>
      <c r="B18" s="248"/>
      <c r="C18" s="253"/>
      <c r="D18" s="253"/>
      <c r="E18" s="253"/>
      <c r="F18" s="249"/>
      <c r="G18" s="819"/>
      <c r="H18" s="820"/>
      <c r="I18" s="248"/>
      <c r="J18" s="253"/>
      <c r="K18" s="253"/>
      <c r="L18" s="249"/>
      <c r="M18" s="328"/>
      <c r="N18" s="329"/>
      <c r="O18" s="329"/>
      <c r="P18" s="335"/>
      <c r="Q18" s="207"/>
      <c r="R18" s="1058" t="s">
        <v>237</v>
      </c>
      <c r="S18" s="1058"/>
      <c r="T18" s="1058"/>
      <c r="U18" s="1058"/>
      <c r="V18" s="1058"/>
      <c r="W18" s="1058"/>
      <c r="X18" s="1058"/>
      <c r="Y18" s="1058"/>
      <c r="Z18" s="1058"/>
      <c r="AA18" s="1058"/>
      <c r="AB18" s="1058"/>
      <c r="AC18" s="1058"/>
      <c r="AD18" s="1058"/>
      <c r="AE18" s="1058"/>
      <c r="AF18" s="1058"/>
      <c r="AG18" s="1058"/>
      <c r="AH18" s="1058"/>
      <c r="AI18" s="1058"/>
      <c r="AJ18" s="1058"/>
      <c r="AK18" s="1058"/>
      <c r="AL18" s="1059"/>
      <c r="AM18" s="260"/>
      <c r="AN18" s="253"/>
      <c r="AO18" s="253"/>
      <c r="AP18" s="249"/>
      <c r="AQ18" s="248"/>
      <c r="AR18" s="249"/>
    </row>
    <row r="19" spans="1:44" s="28" customFormat="1" ht="13.5">
      <c r="A19" s="930"/>
      <c r="B19" s="248"/>
      <c r="C19" s="253"/>
      <c r="D19" s="253"/>
      <c r="E19" s="253"/>
      <c r="F19" s="249"/>
      <c r="G19" s="819"/>
      <c r="H19" s="820"/>
      <c r="I19" s="365"/>
      <c r="J19" s="253"/>
      <c r="K19" s="253"/>
      <c r="L19" s="249"/>
      <c r="M19" s="816" t="s">
        <v>238</v>
      </c>
      <c r="N19" s="817"/>
      <c r="O19" s="817"/>
      <c r="P19" s="818"/>
      <c r="Q19" s="31" t="s">
        <v>51</v>
      </c>
      <c r="R19" s="344" t="s">
        <v>239</v>
      </c>
      <c r="S19" s="344"/>
      <c r="T19" s="344"/>
      <c r="U19" s="344"/>
      <c r="V19" s="344" t="s">
        <v>240</v>
      </c>
      <c r="W19" s="566"/>
      <c r="X19" s="566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260"/>
      <c r="AN19" s="253"/>
      <c r="AO19" s="253"/>
      <c r="AP19" s="249"/>
      <c r="AQ19" s="248"/>
      <c r="AR19" s="249"/>
    </row>
    <row r="20" spans="1:44" s="28" customFormat="1" ht="13.5" customHeight="1">
      <c r="A20" s="930"/>
      <c r="B20" s="248"/>
      <c r="C20" s="253"/>
      <c r="D20" s="253"/>
      <c r="E20" s="253"/>
      <c r="F20" s="249"/>
      <c r="G20" s="819"/>
      <c r="H20" s="820"/>
      <c r="I20" s="248"/>
      <c r="J20" s="253"/>
      <c r="K20" s="253"/>
      <c r="L20" s="249"/>
      <c r="M20" s="816"/>
      <c r="N20" s="817"/>
      <c r="O20" s="817"/>
      <c r="P20" s="818"/>
      <c r="Q20" s="32" t="s">
        <v>51</v>
      </c>
      <c r="R20" s="326" t="s">
        <v>241</v>
      </c>
      <c r="S20" s="326"/>
      <c r="T20" s="326"/>
      <c r="U20" s="326"/>
      <c r="V20" s="326" t="s">
        <v>242</v>
      </c>
      <c r="W20" s="567"/>
      <c r="X20" s="567"/>
      <c r="Y20" s="567"/>
      <c r="Z20" s="567"/>
      <c r="AA20" s="567"/>
      <c r="AB20" s="567"/>
      <c r="AC20" s="567"/>
      <c r="AD20" s="567"/>
      <c r="AE20" s="567"/>
      <c r="AF20" s="567"/>
      <c r="AG20" s="567"/>
      <c r="AH20" s="567"/>
      <c r="AI20" s="567"/>
      <c r="AJ20" s="567"/>
      <c r="AK20" s="326"/>
      <c r="AL20" s="326"/>
      <c r="AM20" s="260"/>
      <c r="AN20" s="253"/>
      <c r="AO20" s="253"/>
      <c r="AP20" s="249"/>
      <c r="AQ20" s="248"/>
      <c r="AR20" s="249"/>
    </row>
    <row r="21" spans="1:44" s="28" customFormat="1" ht="13.5" customHeight="1">
      <c r="A21" s="930"/>
      <c r="B21" s="248"/>
      <c r="C21" s="253"/>
      <c r="D21" s="253"/>
      <c r="E21" s="253"/>
      <c r="F21" s="249"/>
      <c r="G21" s="819"/>
      <c r="H21" s="820"/>
      <c r="I21" s="290"/>
      <c r="J21" s="266"/>
      <c r="K21" s="266"/>
      <c r="L21" s="291"/>
      <c r="M21" s="832"/>
      <c r="N21" s="833"/>
      <c r="O21" s="833"/>
      <c r="P21" s="834"/>
      <c r="Q21" s="33" t="s">
        <v>79</v>
      </c>
      <c r="R21" s="1060" t="s">
        <v>243</v>
      </c>
      <c r="S21" s="1060"/>
      <c r="T21" s="1060"/>
      <c r="U21" s="1060"/>
      <c r="V21" s="393" t="s">
        <v>244</v>
      </c>
      <c r="W21" s="568"/>
      <c r="X21" s="568"/>
      <c r="Y21" s="569"/>
      <c r="Z21" s="569"/>
      <c r="AA21" s="569"/>
      <c r="AB21" s="569"/>
      <c r="AC21" s="569"/>
      <c r="AD21" s="569"/>
      <c r="AE21" s="569"/>
      <c r="AF21" s="569"/>
      <c r="AG21" s="569"/>
      <c r="AH21" s="393"/>
      <c r="AI21" s="393"/>
      <c r="AJ21" s="393"/>
      <c r="AK21" s="393"/>
      <c r="AL21" s="393"/>
      <c r="AM21" s="260"/>
      <c r="AN21" s="253"/>
      <c r="AO21" s="253"/>
      <c r="AP21" s="249"/>
      <c r="AQ21" s="248"/>
      <c r="AR21" s="249"/>
    </row>
    <row r="22" spans="1:44" s="28" customFormat="1" ht="13.5" customHeight="1">
      <c r="A22" s="930"/>
      <c r="B22" s="248"/>
      <c r="C22" s="253"/>
      <c r="D22" s="253"/>
      <c r="E22" s="253"/>
      <c r="F22" s="249"/>
      <c r="G22" s="819"/>
      <c r="H22" s="820"/>
      <c r="I22" s="813" t="s">
        <v>245</v>
      </c>
      <c r="J22" s="814"/>
      <c r="K22" s="814"/>
      <c r="L22" s="815"/>
      <c r="M22" s="1052" t="s">
        <v>246</v>
      </c>
      <c r="N22" s="1052"/>
      <c r="O22" s="1052"/>
      <c r="P22" s="1053"/>
      <c r="Q22" s="14" t="s">
        <v>60</v>
      </c>
      <c r="R22" s="218" t="s">
        <v>247</v>
      </c>
      <c r="S22" s="218"/>
      <c r="T22" s="218"/>
      <c r="U22" s="218"/>
      <c r="V22" s="218"/>
      <c r="W22" s="561"/>
      <c r="X22" s="561"/>
      <c r="Y22" s="561"/>
      <c r="Z22" s="561"/>
      <c r="AA22" s="561"/>
      <c r="AB22" s="21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60"/>
      <c r="AN22" s="253"/>
      <c r="AO22" s="253"/>
      <c r="AP22" s="249"/>
      <c r="AQ22" s="248"/>
      <c r="AR22" s="249"/>
    </row>
    <row r="23" spans="1:44" s="28" customFormat="1" ht="13.5" customHeight="1">
      <c r="A23" s="930"/>
      <c r="B23" s="248"/>
      <c r="C23" s="253"/>
      <c r="D23" s="253"/>
      <c r="E23" s="253"/>
      <c r="F23" s="249"/>
      <c r="G23" s="819"/>
      <c r="H23" s="820"/>
      <c r="I23" s="816"/>
      <c r="J23" s="817"/>
      <c r="K23" s="817"/>
      <c r="L23" s="818"/>
      <c r="M23" s="954" t="s">
        <v>248</v>
      </c>
      <c r="N23" s="955"/>
      <c r="O23" s="955"/>
      <c r="P23" s="956"/>
      <c r="Q23" s="31" t="s">
        <v>165</v>
      </c>
      <c r="R23" s="344" t="s">
        <v>249</v>
      </c>
      <c r="S23" s="344"/>
      <c r="T23" s="344"/>
      <c r="U23" s="344"/>
      <c r="V23" s="344"/>
      <c r="W23" s="566"/>
      <c r="X23" s="566"/>
      <c r="Y23" s="566"/>
      <c r="Z23" s="566"/>
      <c r="AA23" s="566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260"/>
      <c r="AN23" s="253"/>
      <c r="AO23" s="253"/>
      <c r="AP23" s="249"/>
      <c r="AQ23" s="248"/>
      <c r="AR23" s="249"/>
    </row>
    <row r="24" spans="1:44" s="28" customFormat="1" ht="13.5" customHeight="1">
      <c r="A24" s="930"/>
      <c r="B24" s="248"/>
      <c r="C24" s="253"/>
      <c r="D24" s="253"/>
      <c r="E24" s="253"/>
      <c r="F24" s="249"/>
      <c r="G24" s="819"/>
      <c r="H24" s="820"/>
      <c r="I24" s="816"/>
      <c r="J24" s="817"/>
      <c r="K24" s="817"/>
      <c r="L24" s="818"/>
      <c r="M24" s="957"/>
      <c r="N24" s="958"/>
      <c r="O24" s="958"/>
      <c r="P24" s="959"/>
      <c r="Q24" s="32" t="s">
        <v>46</v>
      </c>
      <c r="R24" s="326" t="s">
        <v>250</v>
      </c>
      <c r="S24" s="326"/>
      <c r="T24" s="326"/>
      <c r="U24" s="326"/>
      <c r="V24" s="326"/>
      <c r="W24" s="567"/>
      <c r="X24" s="567"/>
      <c r="Y24" s="567"/>
      <c r="Z24" s="567"/>
      <c r="AA24" s="567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260"/>
      <c r="AN24" s="253"/>
      <c r="AO24" s="253"/>
      <c r="AP24" s="249"/>
      <c r="AQ24" s="248"/>
      <c r="AR24" s="249"/>
    </row>
    <row r="25" spans="1:44" s="28" customFormat="1" ht="13.5" customHeight="1">
      <c r="A25" s="930"/>
      <c r="B25" s="248"/>
      <c r="C25" s="253"/>
      <c r="D25" s="253"/>
      <c r="E25" s="253"/>
      <c r="F25" s="249"/>
      <c r="G25" s="819"/>
      <c r="H25" s="820"/>
      <c r="I25" s="374" t="s">
        <v>139</v>
      </c>
      <c r="J25" s="266"/>
      <c r="K25" s="266"/>
      <c r="L25" s="291"/>
      <c r="M25" s="1061"/>
      <c r="N25" s="1052"/>
      <c r="O25" s="1052"/>
      <c r="P25" s="1053"/>
      <c r="Q25" s="33" t="s">
        <v>140</v>
      </c>
      <c r="R25" s="393" t="s">
        <v>251</v>
      </c>
      <c r="S25" s="393"/>
      <c r="T25" s="393"/>
      <c r="U25" s="393"/>
      <c r="V25" s="393"/>
      <c r="W25" s="569"/>
      <c r="X25" s="569"/>
      <c r="Y25" s="569"/>
      <c r="Z25" s="569"/>
      <c r="AA25" s="569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260"/>
      <c r="AN25" s="253"/>
      <c r="AO25" s="253"/>
      <c r="AP25" s="249"/>
      <c r="AQ25" s="248"/>
      <c r="AR25" s="249"/>
    </row>
    <row r="26" spans="1:44" s="28" customFormat="1" ht="13.5" customHeight="1">
      <c r="A26" s="930"/>
      <c r="B26" s="248"/>
      <c r="C26" s="253"/>
      <c r="D26" s="253"/>
      <c r="E26" s="253"/>
      <c r="F26" s="249"/>
      <c r="G26" s="819"/>
      <c r="H26" s="820"/>
      <c r="I26" s="813" t="s">
        <v>252</v>
      </c>
      <c r="J26" s="814"/>
      <c r="K26" s="814"/>
      <c r="L26" s="815"/>
      <c r="M26" s="1052" t="s">
        <v>253</v>
      </c>
      <c r="N26" s="1052"/>
      <c r="O26" s="1052"/>
      <c r="P26" s="1053"/>
      <c r="Q26" s="14" t="s">
        <v>254</v>
      </c>
      <c r="R26" s="218" t="s">
        <v>255</v>
      </c>
      <c r="S26" s="218"/>
      <c r="T26" s="218"/>
      <c r="U26" s="218"/>
      <c r="V26" s="218"/>
      <c r="W26" s="561"/>
      <c r="X26" s="561"/>
      <c r="Y26" s="561"/>
      <c r="Z26" s="561"/>
      <c r="AA26" s="561"/>
      <c r="AB26" s="21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60"/>
      <c r="AN26" s="253"/>
      <c r="AO26" s="253"/>
      <c r="AP26" s="249"/>
      <c r="AQ26" s="248"/>
      <c r="AR26" s="249"/>
    </row>
    <row r="27" spans="1:44" s="28" customFormat="1" ht="13.5" customHeight="1">
      <c r="A27" s="930"/>
      <c r="B27" s="248"/>
      <c r="C27" s="253"/>
      <c r="D27" s="253"/>
      <c r="E27" s="253"/>
      <c r="F27" s="249"/>
      <c r="G27" s="819"/>
      <c r="H27" s="820"/>
      <c r="I27" s="816"/>
      <c r="J27" s="817"/>
      <c r="K27" s="817"/>
      <c r="L27" s="818"/>
      <c r="M27" s="954" t="s">
        <v>256</v>
      </c>
      <c r="N27" s="955"/>
      <c r="O27" s="955"/>
      <c r="P27" s="956"/>
      <c r="Q27" s="3" t="s">
        <v>254</v>
      </c>
      <c r="R27" s="18" t="s">
        <v>257</v>
      </c>
      <c r="S27" s="18"/>
      <c r="T27" s="18"/>
      <c r="U27" s="18"/>
      <c r="V27" s="18"/>
      <c r="W27" s="571"/>
      <c r="X27" s="571"/>
      <c r="Y27" s="571"/>
      <c r="Z27" s="571"/>
      <c r="AA27" s="571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260"/>
      <c r="AN27" s="253"/>
      <c r="AO27" s="253"/>
      <c r="AP27" s="249"/>
      <c r="AQ27" s="248"/>
      <c r="AR27" s="249"/>
    </row>
    <row r="28" spans="1:44" s="28" customFormat="1" ht="13.5" customHeight="1">
      <c r="A28" s="930"/>
      <c r="B28" s="248"/>
      <c r="C28" s="253"/>
      <c r="D28" s="253"/>
      <c r="E28" s="253"/>
      <c r="F28" s="249"/>
      <c r="G28" s="819"/>
      <c r="H28" s="820"/>
      <c r="I28" s="816"/>
      <c r="J28" s="817"/>
      <c r="K28" s="817"/>
      <c r="L28" s="818"/>
      <c r="M28" s="957"/>
      <c r="N28" s="958"/>
      <c r="O28" s="958"/>
      <c r="P28" s="959"/>
      <c r="Q28" s="325"/>
      <c r="R28" s="1062" t="s">
        <v>258</v>
      </c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2"/>
      <c r="AK28" s="1062"/>
      <c r="AL28" s="1063"/>
      <c r="AM28" s="260"/>
      <c r="AN28" s="253"/>
      <c r="AO28" s="253"/>
      <c r="AP28" s="249"/>
      <c r="AQ28" s="248"/>
      <c r="AR28" s="249"/>
    </row>
    <row r="29" spans="1:44" ht="13.5">
      <c r="A29" s="541"/>
      <c r="B29" s="248"/>
      <c r="C29" s="253"/>
      <c r="D29" s="253"/>
      <c r="E29" s="253"/>
      <c r="F29" s="249"/>
      <c r="G29" s="819"/>
      <c r="H29" s="820"/>
      <c r="I29" s="816"/>
      <c r="J29" s="817"/>
      <c r="K29" s="817"/>
      <c r="L29" s="818"/>
      <c r="M29" s="570"/>
      <c r="N29" s="559"/>
      <c r="O29" s="559"/>
      <c r="P29" s="560"/>
      <c r="Q29" s="27" t="s">
        <v>75</v>
      </c>
      <c r="R29" s="393" t="s">
        <v>259</v>
      </c>
      <c r="S29" s="21"/>
      <c r="T29" s="21"/>
      <c r="U29" s="21"/>
      <c r="V29" s="21"/>
      <c r="W29" s="562"/>
      <c r="X29" s="562"/>
      <c r="Y29" s="562"/>
      <c r="Z29" s="562"/>
      <c r="AA29" s="562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60"/>
      <c r="AN29" s="253"/>
      <c r="AO29" s="253"/>
      <c r="AP29" s="249"/>
      <c r="AQ29" s="248"/>
      <c r="AR29" s="249"/>
    </row>
    <row r="30" spans="1:44" ht="13.5">
      <c r="A30" s="542"/>
      <c r="B30" s="290"/>
      <c r="C30" s="21"/>
      <c r="D30" s="21"/>
      <c r="E30" s="266"/>
      <c r="F30" s="291"/>
      <c r="G30" s="841"/>
      <c r="H30" s="842"/>
      <c r="I30" s="374" t="s">
        <v>139</v>
      </c>
      <c r="J30" s="266"/>
      <c r="K30" s="266"/>
      <c r="L30" s="291"/>
      <c r="M30" s="1047" t="s">
        <v>260</v>
      </c>
      <c r="N30" s="1048"/>
      <c r="O30" s="1048"/>
      <c r="P30" s="1049"/>
      <c r="Q30" s="14" t="s">
        <v>51</v>
      </c>
      <c r="R30" s="21" t="s">
        <v>261</v>
      </c>
      <c r="S30" s="21"/>
      <c r="T30" s="21"/>
      <c r="U30" s="21"/>
      <c r="V30" s="21"/>
      <c r="W30" s="562"/>
      <c r="X30" s="562"/>
      <c r="Y30" s="562"/>
      <c r="Z30" s="562"/>
      <c r="AA30" s="562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572"/>
      <c r="AN30" s="266"/>
      <c r="AO30" s="266"/>
      <c r="AP30" s="291"/>
      <c r="AQ30" s="290"/>
      <c r="AR30" s="291"/>
    </row>
    <row r="134" ht="13.5">
      <c r="B134" s="200"/>
    </row>
  </sheetData>
  <sheetProtection selectLockedCells="1"/>
  <mergeCells count="48">
    <mergeCell ref="R28:AL28"/>
    <mergeCell ref="G30:H30"/>
    <mergeCell ref="M30:P30"/>
    <mergeCell ref="I26:L29"/>
    <mergeCell ref="M26:P26"/>
    <mergeCell ref="G27:H29"/>
    <mergeCell ref="M27:P28"/>
    <mergeCell ref="R18:AL18"/>
    <mergeCell ref="M19:P21"/>
    <mergeCell ref="G21:H23"/>
    <mergeCell ref="R21:U21"/>
    <mergeCell ref="I22:L24"/>
    <mergeCell ref="M22:P22"/>
    <mergeCell ref="M23:P24"/>
    <mergeCell ref="G24:H26"/>
    <mergeCell ref="M25:P25"/>
    <mergeCell ref="M15:P15"/>
    <mergeCell ref="M16:P16"/>
    <mergeCell ref="G9:H9"/>
    <mergeCell ref="M9:P10"/>
    <mergeCell ref="B11:F11"/>
    <mergeCell ref="G11:H11"/>
    <mergeCell ref="M14:P14"/>
    <mergeCell ref="AQ2:AR3"/>
    <mergeCell ref="M3:P3"/>
    <mergeCell ref="Q3:AL3"/>
    <mergeCell ref="AM3:AP3"/>
    <mergeCell ref="B12:F12"/>
    <mergeCell ref="G12:H14"/>
    <mergeCell ref="M2:AP2"/>
    <mergeCell ref="AN11:AP11"/>
    <mergeCell ref="M13:P13"/>
    <mergeCell ref="AN7:AP7"/>
    <mergeCell ref="A2:A3"/>
    <mergeCell ref="B2:F3"/>
    <mergeCell ref="G2:H3"/>
    <mergeCell ref="I2:L3"/>
    <mergeCell ref="A4:A28"/>
    <mergeCell ref="B4:F7"/>
    <mergeCell ref="G15:H17"/>
    <mergeCell ref="G18:H20"/>
    <mergeCell ref="AN10:AP10"/>
    <mergeCell ref="AN8:AP8"/>
    <mergeCell ref="AN9:AP9"/>
    <mergeCell ref="G5:H6"/>
    <mergeCell ref="AC5:AL5"/>
    <mergeCell ref="I6:L8"/>
    <mergeCell ref="M6:P8"/>
  </mergeCells>
  <dataValidations count="2">
    <dataValidation type="list" allowBlank="1" showInputMessage="1" showErrorMessage="1" sqref="Q29:Q30 AB4:AB5 Q9:Q10 Q13:Q15 AB14:AB15 I16 Q19:Q27 Q17 AM4:AM11 Q4:Q6">
      <formula1>"□,■"</formula1>
    </dataValidation>
    <dataValidation type="list" allowBlank="1" showInputMessage="1" showErrorMessage="1" sqref="G5:H6">
      <formula1>"　,3,2,1"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G5" sqref="G5:H6"/>
    </sheetView>
  </sheetViews>
  <sheetFormatPr defaultColWidth="9.00390625" defaultRowHeight="13.5"/>
  <cols>
    <col min="1" max="44" width="2.25390625" style="37" customWidth="1"/>
    <col min="45" max="16384" width="9.00390625" style="37" customWidth="1"/>
  </cols>
  <sheetData>
    <row r="1" spans="1:44" ht="16.5" customHeight="1">
      <c r="A1" s="573" t="s">
        <v>167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5"/>
      <c r="AN1" s="574"/>
      <c r="AO1" s="574"/>
      <c r="AP1" s="574"/>
      <c r="AQ1" s="574"/>
      <c r="AR1" s="574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ht="13.5">
      <c r="A3" s="937"/>
      <c r="B3" s="921"/>
      <c r="C3" s="922"/>
      <c r="D3" s="922"/>
      <c r="E3" s="922"/>
      <c r="F3" s="923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28" customFormat="1" ht="13.5" customHeight="1">
      <c r="A4" s="1114" t="s">
        <v>210</v>
      </c>
      <c r="B4" s="1079" t="s">
        <v>211</v>
      </c>
      <c r="C4" s="1080"/>
      <c r="D4" s="1080"/>
      <c r="E4" s="1080"/>
      <c r="F4" s="1081"/>
      <c r="G4" s="576" t="s">
        <v>33</v>
      </c>
      <c r="H4" s="577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108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108</v>
      </c>
      <c r="AC4" s="17" t="s">
        <v>358</v>
      </c>
      <c r="AD4" s="407"/>
      <c r="AE4" s="407"/>
      <c r="AF4" s="407"/>
      <c r="AG4" s="407"/>
      <c r="AH4" s="408"/>
      <c r="AI4" s="530"/>
      <c r="AJ4" s="410"/>
      <c r="AK4" s="410"/>
      <c r="AL4" s="411"/>
      <c r="AM4" s="34" t="s">
        <v>108</v>
      </c>
      <c r="AN4" s="578" t="s">
        <v>43</v>
      </c>
      <c r="AO4" s="578"/>
      <c r="AP4" s="579"/>
      <c r="AQ4" s="384"/>
      <c r="AR4" s="385"/>
    </row>
    <row r="5" spans="1:44" s="28" customFormat="1" ht="13.5">
      <c r="A5" s="1115"/>
      <c r="B5" s="1072"/>
      <c r="C5" s="1073"/>
      <c r="D5" s="1073"/>
      <c r="E5" s="1073"/>
      <c r="F5" s="1074"/>
      <c r="G5" s="839" t="s">
        <v>305</v>
      </c>
      <c r="H5" s="840"/>
      <c r="I5" s="413"/>
      <c r="J5" s="414"/>
      <c r="K5" s="414"/>
      <c r="L5" s="414"/>
      <c r="M5" s="414"/>
      <c r="N5" s="414"/>
      <c r="O5" s="414"/>
      <c r="P5" s="415"/>
      <c r="Q5" s="153" t="s">
        <v>44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44</v>
      </c>
      <c r="AC5" s="857" t="s">
        <v>360</v>
      </c>
      <c r="AD5" s="1044"/>
      <c r="AE5" s="1044"/>
      <c r="AF5" s="1044"/>
      <c r="AG5" s="1044"/>
      <c r="AH5" s="1044"/>
      <c r="AI5" s="1044"/>
      <c r="AJ5" s="1044"/>
      <c r="AK5" s="1044"/>
      <c r="AL5" s="1045"/>
      <c r="AM5" s="35" t="s">
        <v>44</v>
      </c>
      <c r="AN5" s="583" t="s">
        <v>71</v>
      </c>
      <c r="AO5" s="583"/>
      <c r="AP5" s="584"/>
      <c r="AQ5" s="585"/>
      <c r="AR5" s="586"/>
    </row>
    <row r="6" spans="1:44" s="28" customFormat="1" ht="13.5">
      <c r="A6" s="1115"/>
      <c r="B6" s="1072"/>
      <c r="C6" s="1073"/>
      <c r="D6" s="1073"/>
      <c r="E6" s="1073"/>
      <c r="F6" s="1074"/>
      <c r="G6" s="839"/>
      <c r="H6" s="840"/>
      <c r="I6" s="1079" t="s">
        <v>212</v>
      </c>
      <c r="J6" s="1080"/>
      <c r="K6" s="1080"/>
      <c r="L6" s="1081"/>
      <c r="M6" s="1104" t="s">
        <v>213</v>
      </c>
      <c r="N6" s="1105"/>
      <c r="O6" s="1105"/>
      <c r="P6" s="1105"/>
      <c r="Q6" s="34" t="s">
        <v>518</v>
      </c>
      <c r="R6" s="578" t="s">
        <v>263</v>
      </c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9"/>
      <c r="AM6" s="35" t="s">
        <v>264</v>
      </c>
      <c r="AN6" s="583" t="s">
        <v>125</v>
      </c>
      <c r="AO6" s="583"/>
      <c r="AP6" s="584"/>
      <c r="AQ6" s="585"/>
      <c r="AR6" s="586"/>
    </row>
    <row r="7" spans="1:44" s="28" customFormat="1" ht="13.5">
      <c r="A7" s="1115"/>
      <c r="B7" s="1072"/>
      <c r="C7" s="1073"/>
      <c r="D7" s="1073"/>
      <c r="E7" s="1073"/>
      <c r="F7" s="1074"/>
      <c r="G7" s="257"/>
      <c r="H7" s="550"/>
      <c r="I7" s="1072"/>
      <c r="J7" s="1073"/>
      <c r="K7" s="1073"/>
      <c r="L7" s="1074"/>
      <c r="M7" s="1110"/>
      <c r="N7" s="1108"/>
      <c r="O7" s="1108"/>
      <c r="P7" s="1108"/>
      <c r="Q7" s="35" t="s">
        <v>264</v>
      </c>
      <c r="R7" s="583" t="s">
        <v>519</v>
      </c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4"/>
      <c r="AM7" s="2" t="s">
        <v>264</v>
      </c>
      <c r="AN7" s="866"/>
      <c r="AO7" s="1050"/>
      <c r="AP7" s="1051"/>
      <c r="AQ7" s="585"/>
      <c r="AR7" s="586"/>
    </row>
    <row r="8" spans="1:44" s="28" customFormat="1" ht="13.5" customHeight="1">
      <c r="A8" s="1115"/>
      <c r="B8" s="1072"/>
      <c r="C8" s="1073"/>
      <c r="D8" s="1073"/>
      <c r="E8" s="1073"/>
      <c r="F8" s="1074"/>
      <c r="G8" s="257"/>
      <c r="H8" s="550"/>
      <c r="I8" s="1072"/>
      <c r="J8" s="1073"/>
      <c r="K8" s="1073"/>
      <c r="L8" s="1074"/>
      <c r="M8" s="1110"/>
      <c r="N8" s="1108"/>
      <c r="O8" s="1108"/>
      <c r="P8" s="1108"/>
      <c r="Q8" s="35" t="s">
        <v>264</v>
      </c>
      <c r="R8" s="583" t="s">
        <v>520</v>
      </c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4"/>
      <c r="AM8" s="2"/>
      <c r="AN8" s="866"/>
      <c r="AO8" s="1050"/>
      <c r="AP8" s="1051"/>
      <c r="AQ8" s="585"/>
      <c r="AR8" s="586"/>
    </row>
    <row r="9" spans="1:44" s="28" customFormat="1" ht="13.5">
      <c r="A9" s="1115"/>
      <c r="B9" s="585"/>
      <c r="C9" s="588"/>
      <c r="D9" s="588"/>
      <c r="E9" s="588"/>
      <c r="F9" s="586"/>
      <c r="G9" s="1054"/>
      <c r="H9" s="1100"/>
      <c r="I9" s="1075"/>
      <c r="J9" s="1076"/>
      <c r="K9" s="1076"/>
      <c r="L9" s="1077"/>
      <c r="M9" s="1107"/>
      <c r="N9" s="1108"/>
      <c r="O9" s="1108"/>
      <c r="P9" s="1108"/>
      <c r="Q9" s="1101" t="s">
        <v>521</v>
      </c>
      <c r="R9" s="1102"/>
      <c r="S9" s="1102"/>
      <c r="T9" s="1102"/>
      <c r="U9" s="1102"/>
      <c r="V9" s="1102"/>
      <c r="W9" s="1102"/>
      <c r="X9" s="1102"/>
      <c r="Y9" s="1102"/>
      <c r="Z9" s="1102"/>
      <c r="AA9" s="1102"/>
      <c r="AB9" s="1102"/>
      <c r="AC9" s="1102"/>
      <c r="AD9" s="1102"/>
      <c r="AE9" s="1102"/>
      <c r="AF9" s="1102"/>
      <c r="AG9" s="1102"/>
      <c r="AH9" s="1102"/>
      <c r="AI9" s="1102"/>
      <c r="AJ9" s="1102"/>
      <c r="AK9" s="1102"/>
      <c r="AL9" s="1103"/>
      <c r="AM9" s="2"/>
      <c r="AN9" s="866"/>
      <c r="AO9" s="1050"/>
      <c r="AP9" s="1051"/>
      <c r="AQ9" s="585"/>
      <c r="AR9" s="586"/>
    </row>
    <row r="10" spans="1:44" s="28" customFormat="1" ht="13.5">
      <c r="A10" s="1115"/>
      <c r="B10" s="585"/>
      <c r="C10" s="588"/>
      <c r="D10" s="588"/>
      <c r="E10" s="588"/>
      <c r="F10" s="586"/>
      <c r="G10" s="1070"/>
      <c r="H10" s="1071"/>
      <c r="I10" s="592" t="s">
        <v>215</v>
      </c>
      <c r="J10" s="593"/>
      <c r="K10" s="593"/>
      <c r="L10" s="594"/>
      <c r="M10" s="1104" t="s">
        <v>216</v>
      </c>
      <c r="N10" s="1105"/>
      <c r="O10" s="1105"/>
      <c r="P10" s="1106"/>
      <c r="Q10" s="34" t="s">
        <v>42</v>
      </c>
      <c r="R10" s="578" t="s">
        <v>217</v>
      </c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2"/>
      <c r="AN10" s="866"/>
      <c r="AO10" s="866"/>
      <c r="AP10" s="867"/>
      <c r="AQ10" s="585"/>
      <c r="AR10" s="586"/>
    </row>
    <row r="11" spans="1:44" s="28" customFormat="1" ht="13.5" customHeight="1">
      <c r="A11" s="1115"/>
      <c r="B11" s="595" t="s">
        <v>265</v>
      </c>
      <c r="C11" s="587"/>
      <c r="D11" s="587"/>
      <c r="E11" s="587"/>
      <c r="F11" s="596"/>
      <c r="G11" s="1070"/>
      <c r="H11" s="1071"/>
      <c r="I11" s="597"/>
      <c r="J11" s="588"/>
      <c r="K11" s="588"/>
      <c r="L11" s="586"/>
      <c r="M11" s="1107"/>
      <c r="N11" s="1108"/>
      <c r="O11" s="1108"/>
      <c r="P11" s="1109"/>
      <c r="Q11" s="38" t="s">
        <v>42</v>
      </c>
      <c r="R11" s="598" t="s">
        <v>266</v>
      </c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2"/>
      <c r="AN11" s="866"/>
      <c r="AO11" s="866"/>
      <c r="AP11" s="867"/>
      <c r="AQ11" s="585"/>
      <c r="AR11" s="586"/>
    </row>
    <row r="12" spans="1:44" s="28" customFormat="1" ht="13.5">
      <c r="A12" s="1115"/>
      <c r="B12" s="1111"/>
      <c r="C12" s="1112"/>
      <c r="D12" s="1112"/>
      <c r="E12" s="1112"/>
      <c r="F12" s="1113"/>
      <c r="G12" s="1070"/>
      <c r="H12" s="1071"/>
      <c r="I12" s="602"/>
      <c r="J12" s="588"/>
      <c r="K12" s="588"/>
      <c r="L12" s="586"/>
      <c r="M12" s="589"/>
      <c r="N12" s="587"/>
      <c r="O12" s="587"/>
      <c r="P12" s="596"/>
      <c r="Q12" s="630"/>
      <c r="R12" s="1090" t="s">
        <v>267</v>
      </c>
      <c r="S12" s="1090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0"/>
      <c r="AG12" s="1090"/>
      <c r="AH12" s="1090"/>
      <c r="AI12" s="1090"/>
      <c r="AJ12" s="1090"/>
      <c r="AK12" s="1090"/>
      <c r="AL12" s="1091"/>
      <c r="AM12" s="603"/>
      <c r="AN12" s="588"/>
      <c r="AO12" s="588"/>
      <c r="AP12" s="586"/>
      <c r="AQ12" s="585"/>
      <c r="AR12" s="586"/>
    </row>
    <row r="13" spans="1:44" s="28" customFormat="1" ht="13.5">
      <c r="A13" s="1115"/>
      <c r="B13" s="599"/>
      <c r="C13" s="600"/>
      <c r="D13" s="600"/>
      <c r="E13" s="600"/>
      <c r="F13" s="601"/>
      <c r="G13" s="590"/>
      <c r="H13" s="591"/>
      <c r="I13" s="602"/>
      <c r="J13" s="588"/>
      <c r="K13" s="588"/>
      <c r="L13" s="586"/>
      <c r="M13" s="589"/>
      <c r="N13" s="587"/>
      <c r="O13" s="587"/>
      <c r="P13" s="596"/>
      <c r="Q13" s="630"/>
      <c r="R13" s="583" t="s">
        <v>268</v>
      </c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603"/>
      <c r="AN13" s="588"/>
      <c r="AO13" s="588"/>
      <c r="AP13" s="586"/>
      <c r="AQ13" s="585"/>
      <c r="AR13" s="586"/>
    </row>
    <row r="14" spans="1:44" s="28" customFormat="1" ht="13.5">
      <c r="A14" s="1115"/>
      <c r="B14" s="599"/>
      <c r="C14" s="600"/>
      <c r="D14" s="600"/>
      <c r="E14" s="600"/>
      <c r="F14" s="601"/>
      <c r="G14" s="590"/>
      <c r="H14" s="591"/>
      <c r="I14" s="602"/>
      <c r="J14" s="588"/>
      <c r="K14" s="588"/>
      <c r="L14" s="586"/>
      <c r="M14" s="604"/>
      <c r="N14" s="605"/>
      <c r="O14" s="605"/>
      <c r="P14" s="606"/>
      <c r="Q14" s="38" t="s">
        <v>161</v>
      </c>
      <c r="R14" s="598" t="s">
        <v>269</v>
      </c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603"/>
      <c r="AN14" s="588"/>
      <c r="AO14" s="588"/>
      <c r="AP14" s="586"/>
      <c r="AQ14" s="585"/>
      <c r="AR14" s="586"/>
    </row>
    <row r="15" spans="1:44" s="28" customFormat="1" ht="13.5">
      <c r="A15" s="1115"/>
      <c r="B15" s="585"/>
      <c r="C15" s="588"/>
      <c r="D15" s="588"/>
      <c r="E15" s="588"/>
      <c r="F15" s="586"/>
      <c r="G15" s="590"/>
      <c r="H15" s="591"/>
      <c r="I15" s="602"/>
      <c r="J15" s="588"/>
      <c r="K15" s="588"/>
      <c r="L15" s="586"/>
      <c r="M15" s="604"/>
      <c r="N15" s="605"/>
      <c r="O15" s="605"/>
      <c r="P15" s="606"/>
      <c r="Q15" s="630"/>
      <c r="R15" s="1090" t="s">
        <v>267</v>
      </c>
      <c r="S15" s="1090"/>
      <c r="T15" s="1090"/>
      <c r="U15" s="1090"/>
      <c r="V15" s="1090"/>
      <c r="W15" s="1090"/>
      <c r="X15" s="1090"/>
      <c r="Y15" s="1090"/>
      <c r="Z15" s="1090"/>
      <c r="AA15" s="1090"/>
      <c r="AB15" s="1090"/>
      <c r="AC15" s="1090"/>
      <c r="AD15" s="1090"/>
      <c r="AE15" s="1090"/>
      <c r="AF15" s="1090"/>
      <c r="AG15" s="1090"/>
      <c r="AH15" s="1090"/>
      <c r="AI15" s="1090"/>
      <c r="AJ15" s="1090"/>
      <c r="AK15" s="1090"/>
      <c r="AL15" s="1091"/>
      <c r="AM15" s="603"/>
      <c r="AN15" s="588"/>
      <c r="AO15" s="588"/>
      <c r="AP15" s="586"/>
      <c r="AQ15" s="585"/>
      <c r="AR15" s="586"/>
    </row>
    <row r="16" spans="1:44" s="28" customFormat="1" ht="13.5" customHeight="1">
      <c r="A16" s="1115"/>
      <c r="B16" s="585"/>
      <c r="C16" s="588"/>
      <c r="D16" s="588"/>
      <c r="E16" s="588"/>
      <c r="F16" s="586"/>
      <c r="G16" s="590"/>
      <c r="H16" s="591"/>
      <c r="I16" s="602"/>
      <c r="J16" s="588"/>
      <c r="K16" s="588"/>
      <c r="L16" s="586"/>
      <c r="M16" s="604"/>
      <c r="N16" s="605"/>
      <c r="O16" s="605"/>
      <c r="P16" s="606"/>
      <c r="Q16" s="634"/>
      <c r="R16" s="583" t="s">
        <v>270</v>
      </c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603"/>
      <c r="AN16" s="588"/>
      <c r="AO16" s="588"/>
      <c r="AP16" s="586"/>
      <c r="AQ16" s="585"/>
      <c r="AR16" s="586"/>
    </row>
    <row r="17" spans="1:44" s="28" customFormat="1" ht="13.5" customHeight="1">
      <c r="A17" s="1115"/>
      <c r="B17" s="585"/>
      <c r="C17" s="588"/>
      <c r="D17" s="588"/>
      <c r="E17" s="588"/>
      <c r="F17" s="586"/>
      <c r="G17" s="1070"/>
      <c r="H17" s="1071"/>
      <c r="I17" s="607"/>
      <c r="J17" s="588"/>
      <c r="K17" s="588"/>
      <c r="L17" s="586"/>
      <c r="M17" s="1097" t="s">
        <v>222</v>
      </c>
      <c r="N17" s="1098"/>
      <c r="O17" s="1098"/>
      <c r="P17" s="1099"/>
      <c r="Q17" s="39" t="s">
        <v>518</v>
      </c>
      <c r="R17" s="608" t="s">
        <v>223</v>
      </c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9"/>
      <c r="AM17" s="603"/>
      <c r="AN17" s="588"/>
      <c r="AO17" s="588"/>
      <c r="AP17" s="586"/>
      <c r="AQ17" s="585"/>
      <c r="AR17" s="586"/>
    </row>
    <row r="18" spans="1:44" s="28" customFormat="1" ht="13.5">
      <c r="A18" s="1115"/>
      <c r="B18" s="585"/>
      <c r="C18" s="588"/>
      <c r="D18" s="588"/>
      <c r="E18" s="588"/>
      <c r="F18" s="586"/>
      <c r="G18" s="1070"/>
      <c r="H18" s="1071"/>
      <c r="I18" s="592" t="s">
        <v>224</v>
      </c>
      <c r="J18" s="593"/>
      <c r="K18" s="593"/>
      <c r="L18" s="594"/>
      <c r="M18" s="1092" t="s">
        <v>225</v>
      </c>
      <c r="N18" s="1092"/>
      <c r="O18" s="1092"/>
      <c r="P18" s="1093"/>
      <c r="Q18" s="39" t="s">
        <v>44</v>
      </c>
      <c r="R18" s="608" t="s">
        <v>226</v>
      </c>
      <c r="S18" s="608"/>
      <c r="T18" s="608"/>
      <c r="U18" s="608"/>
      <c r="V18" s="608"/>
      <c r="W18" s="612"/>
      <c r="X18" s="612"/>
      <c r="Y18" s="612"/>
      <c r="Z18" s="612"/>
      <c r="AA18" s="612"/>
      <c r="AB18" s="40" t="s">
        <v>227</v>
      </c>
      <c r="AC18" s="608" t="s">
        <v>228</v>
      </c>
      <c r="AD18" s="608"/>
      <c r="AE18" s="608"/>
      <c r="AF18" s="608"/>
      <c r="AG18" s="608"/>
      <c r="AH18" s="608"/>
      <c r="AI18" s="608"/>
      <c r="AJ18" s="608"/>
      <c r="AK18" s="608"/>
      <c r="AL18" s="608"/>
      <c r="AM18" s="603"/>
      <c r="AN18" s="588"/>
      <c r="AO18" s="588"/>
      <c r="AP18" s="586"/>
      <c r="AQ18" s="585"/>
      <c r="AR18" s="586"/>
    </row>
    <row r="19" spans="1:44" s="28" customFormat="1" ht="13.5" customHeight="1">
      <c r="A19" s="1115"/>
      <c r="B19" s="585"/>
      <c r="C19" s="588"/>
      <c r="D19" s="588"/>
      <c r="E19" s="588"/>
      <c r="F19" s="586"/>
      <c r="G19" s="1070"/>
      <c r="H19" s="1071"/>
      <c r="I19" s="602"/>
      <c r="J19" s="588"/>
      <c r="K19" s="588"/>
      <c r="L19" s="586"/>
      <c r="M19" s="1064" t="s">
        <v>229</v>
      </c>
      <c r="N19" s="1065"/>
      <c r="O19" s="1065"/>
      <c r="P19" s="1066"/>
      <c r="Q19" s="34" t="s">
        <v>227</v>
      </c>
      <c r="R19" s="578" t="s">
        <v>271</v>
      </c>
      <c r="S19" s="578"/>
      <c r="T19" s="578"/>
      <c r="U19" s="578"/>
      <c r="V19" s="578"/>
      <c r="W19" s="613"/>
      <c r="X19" s="613"/>
      <c r="Y19" s="613"/>
      <c r="Z19" s="613"/>
      <c r="AA19" s="613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9"/>
      <c r="AM19" s="603"/>
      <c r="AN19" s="588"/>
      <c r="AO19" s="588"/>
      <c r="AP19" s="586"/>
      <c r="AQ19" s="585"/>
      <c r="AR19" s="586"/>
    </row>
    <row r="20" spans="1:44" s="28" customFormat="1" ht="13.5">
      <c r="A20" s="1115"/>
      <c r="B20" s="585"/>
      <c r="C20" s="588"/>
      <c r="D20" s="588"/>
      <c r="E20" s="588"/>
      <c r="F20" s="586"/>
      <c r="G20" s="1070"/>
      <c r="H20" s="1071"/>
      <c r="I20" s="602"/>
      <c r="J20" s="588"/>
      <c r="K20" s="588"/>
      <c r="L20" s="586"/>
      <c r="M20" s="614"/>
      <c r="N20" s="615"/>
      <c r="O20" s="615"/>
      <c r="P20" s="616"/>
      <c r="Q20" s="36" t="s">
        <v>51</v>
      </c>
      <c r="R20" s="617" t="s">
        <v>272</v>
      </c>
      <c r="S20" s="617"/>
      <c r="T20" s="617"/>
      <c r="U20" s="617"/>
      <c r="V20" s="617"/>
      <c r="W20" s="618"/>
      <c r="X20" s="618"/>
      <c r="Y20" s="618"/>
      <c r="Z20" s="618"/>
      <c r="AA20" s="618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619"/>
      <c r="AM20" s="603"/>
      <c r="AN20" s="588"/>
      <c r="AO20" s="588"/>
      <c r="AP20" s="586"/>
      <c r="AQ20" s="585"/>
      <c r="AR20" s="586"/>
    </row>
    <row r="21" spans="1:44" s="28" customFormat="1" ht="13.5">
      <c r="A21" s="1115"/>
      <c r="B21" s="585"/>
      <c r="C21" s="588"/>
      <c r="D21" s="588"/>
      <c r="E21" s="588"/>
      <c r="F21" s="586"/>
      <c r="G21" s="1070"/>
      <c r="H21" s="1071"/>
      <c r="I21" s="602"/>
      <c r="J21" s="588"/>
      <c r="K21" s="588"/>
      <c r="L21" s="586"/>
      <c r="M21" s="1064" t="s">
        <v>273</v>
      </c>
      <c r="N21" s="1065"/>
      <c r="O21" s="1065"/>
      <c r="P21" s="1066"/>
      <c r="Q21" s="34" t="s">
        <v>51</v>
      </c>
      <c r="R21" s="578" t="s">
        <v>274</v>
      </c>
      <c r="S21" s="578"/>
      <c r="T21" s="578"/>
      <c r="U21" s="578"/>
      <c r="V21" s="578"/>
      <c r="W21" s="613"/>
      <c r="X21" s="613"/>
      <c r="Y21" s="613"/>
      <c r="Z21" s="613"/>
      <c r="AA21" s="613"/>
      <c r="AB21" s="578"/>
      <c r="AC21" s="578"/>
      <c r="AD21" s="578"/>
      <c r="AE21" s="578"/>
      <c r="AF21" s="578"/>
      <c r="AG21" s="578"/>
      <c r="AH21" s="578"/>
      <c r="AI21" s="578"/>
      <c r="AJ21" s="578"/>
      <c r="AK21" s="578"/>
      <c r="AL21" s="579"/>
      <c r="AM21" s="603"/>
      <c r="AN21" s="588"/>
      <c r="AO21" s="588"/>
      <c r="AP21" s="586"/>
      <c r="AQ21" s="585"/>
      <c r="AR21" s="586"/>
    </row>
    <row r="22" spans="1:44" s="28" customFormat="1" ht="13.5">
      <c r="A22" s="1115"/>
      <c r="B22" s="585"/>
      <c r="C22" s="588"/>
      <c r="D22" s="588"/>
      <c r="E22" s="588"/>
      <c r="F22" s="586"/>
      <c r="G22" s="1070"/>
      <c r="H22" s="1071"/>
      <c r="I22" s="602"/>
      <c r="J22" s="588"/>
      <c r="K22" s="588"/>
      <c r="L22" s="586"/>
      <c r="M22" s="1067"/>
      <c r="N22" s="1068"/>
      <c r="O22" s="1068"/>
      <c r="P22" s="1069"/>
      <c r="Q22" s="35" t="s">
        <v>51</v>
      </c>
      <c r="R22" s="583" t="s">
        <v>275</v>
      </c>
      <c r="S22" s="583"/>
      <c r="T22" s="583"/>
      <c r="U22" s="583"/>
      <c r="V22" s="583"/>
      <c r="W22" s="623"/>
      <c r="X22" s="623"/>
      <c r="Y22" s="623"/>
      <c r="Z22" s="623"/>
      <c r="AA22" s="62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4"/>
      <c r="AM22" s="603"/>
      <c r="AN22" s="588"/>
      <c r="AO22" s="588"/>
      <c r="AP22" s="586"/>
      <c r="AQ22" s="585"/>
      <c r="AR22" s="586"/>
    </row>
    <row r="23" spans="1:44" s="28" customFormat="1" ht="13.5" customHeight="1">
      <c r="A23" s="1115"/>
      <c r="B23" s="585"/>
      <c r="C23" s="588"/>
      <c r="D23" s="588"/>
      <c r="E23" s="588"/>
      <c r="F23" s="586"/>
      <c r="G23" s="1070"/>
      <c r="H23" s="1071"/>
      <c r="I23" s="602"/>
      <c r="J23" s="588"/>
      <c r="K23" s="588"/>
      <c r="L23" s="586"/>
      <c r="M23" s="1082"/>
      <c r="N23" s="1083"/>
      <c r="O23" s="1083"/>
      <c r="P23" s="1084"/>
      <c r="Q23" s="36" t="s">
        <v>51</v>
      </c>
      <c r="R23" s="617" t="s">
        <v>276</v>
      </c>
      <c r="S23" s="617"/>
      <c r="T23" s="617"/>
      <c r="U23" s="617"/>
      <c r="V23" s="617"/>
      <c r="W23" s="618"/>
      <c r="X23" s="618"/>
      <c r="Y23" s="618"/>
      <c r="Z23" s="618"/>
      <c r="AA23" s="618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9"/>
      <c r="AM23" s="603"/>
      <c r="AN23" s="588"/>
      <c r="AO23" s="588"/>
      <c r="AP23" s="586"/>
      <c r="AQ23" s="585"/>
      <c r="AR23" s="586"/>
    </row>
    <row r="24" spans="1:44" s="28" customFormat="1" ht="13.5">
      <c r="A24" s="1115"/>
      <c r="B24" s="585"/>
      <c r="C24" s="588"/>
      <c r="D24" s="588"/>
      <c r="E24" s="588"/>
      <c r="F24" s="586"/>
      <c r="G24" s="1070"/>
      <c r="H24" s="1071"/>
      <c r="I24" s="602"/>
      <c r="J24" s="588"/>
      <c r="K24" s="588"/>
      <c r="L24" s="586"/>
      <c r="M24" s="624" t="s">
        <v>277</v>
      </c>
      <c r="N24" s="610"/>
      <c r="O24" s="610"/>
      <c r="P24" s="611"/>
      <c r="Q24" s="39" t="s">
        <v>121</v>
      </c>
      <c r="R24" s="41" t="s">
        <v>278</v>
      </c>
      <c r="S24" s="608"/>
      <c r="T24" s="608"/>
      <c r="U24" s="617"/>
      <c r="V24" s="617"/>
      <c r="W24" s="618"/>
      <c r="X24" s="618"/>
      <c r="Y24" s="618"/>
      <c r="Z24" s="618"/>
      <c r="AA24" s="618"/>
      <c r="AB24" s="617"/>
      <c r="AC24" s="617"/>
      <c r="AD24" s="617"/>
      <c r="AE24" s="617"/>
      <c r="AF24" s="617"/>
      <c r="AG24" s="617"/>
      <c r="AH24" s="625"/>
      <c r="AI24" s="617"/>
      <c r="AJ24" s="617"/>
      <c r="AK24" s="617"/>
      <c r="AL24" s="617"/>
      <c r="AM24" s="603"/>
      <c r="AN24" s="588"/>
      <c r="AO24" s="588"/>
      <c r="AP24" s="586"/>
      <c r="AQ24" s="585"/>
      <c r="AR24" s="586"/>
    </row>
    <row r="25" spans="1:44" s="28" customFormat="1" ht="13.5">
      <c r="A25" s="1115"/>
      <c r="B25" s="585"/>
      <c r="C25" s="588"/>
      <c r="D25" s="588"/>
      <c r="E25" s="588"/>
      <c r="F25" s="586"/>
      <c r="G25" s="1070"/>
      <c r="H25" s="1071"/>
      <c r="I25" s="602"/>
      <c r="J25" s="588"/>
      <c r="K25" s="588"/>
      <c r="L25" s="586"/>
      <c r="M25" s="624" t="s">
        <v>279</v>
      </c>
      <c r="N25" s="610"/>
      <c r="O25" s="610"/>
      <c r="P25" s="611"/>
      <c r="Q25" s="39" t="s">
        <v>280</v>
      </c>
      <c r="R25" s="42" t="s">
        <v>281</v>
      </c>
      <c r="S25" s="608"/>
      <c r="T25" s="608"/>
      <c r="U25" s="617"/>
      <c r="V25" s="617"/>
      <c r="W25" s="618"/>
      <c r="X25" s="618"/>
      <c r="Y25" s="618"/>
      <c r="Z25" s="618"/>
      <c r="AA25" s="618"/>
      <c r="AB25" s="617"/>
      <c r="AC25" s="617"/>
      <c r="AD25" s="617"/>
      <c r="AE25" s="617"/>
      <c r="AF25" s="617"/>
      <c r="AG25" s="617"/>
      <c r="AH25" s="625"/>
      <c r="AI25" s="617"/>
      <c r="AJ25" s="617"/>
      <c r="AK25" s="617"/>
      <c r="AL25" s="617"/>
      <c r="AM25" s="603"/>
      <c r="AN25" s="588"/>
      <c r="AO25" s="588"/>
      <c r="AP25" s="586"/>
      <c r="AQ25" s="585"/>
      <c r="AR25" s="586"/>
    </row>
    <row r="26" spans="1:44" s="28" customFormat="1" ht="13.5">
      <c r="A26" s="1115"/>
      <c r="B26" s="585"/>
      <c r="C26" s="588"/>
      <c r="D26" s="588"/>
      <c r="E26" s="588"/>
      <c r="F26" s="586"/>
      <c r="G26" s="1070"/>
      <c r="H26" s="1071"/>
      <c r="I26" s="36" t="s">
        <v>280</v>
      </c>
      <c r="J26" s="617" t="s">
        <v>231</v>
      </c>
      <c r="K26" s="617"/>
      <c r="L26" s="619"/>
      <c r="M26" s="1094" t="s">
        <v>232</v>
      </c>
      <c r="N26" s="1095"/>
      <c r="O26" s="1095"/>
      <c r="P26" s="1096"/>
      <c r="Q26" s="563" t="str">
        <f>IF(I26="□","■","□")</f>
        <v>■</v>
      </c>
      <c r="R26" s="608" t="s">
        <v>233</v>
      </c>
      <c r="S26" s="608"/>
      <c r="T26" s="608"/>
      <c r="U26" s="608"/>
      <c r="V26" s="608"/>
      <c r="W26" s="612"/>
      <c r="X26" s="612"/>
      <c r="Y26" s="612"/>
      <c r="Z26" s="612"/>
      <c r="AA26" s="612"/>
      <c r="AB26" s="626"/>
      <c r="AC26" s="608"/>
      <c r="AD26" s="608"/>
      <c r="AE26" s="608"/>
      <c r="AF26" s="608"/>
      <c r="AG26" s="608"/>
      <c r="AH26" s="626"/>
      <c r="AI26" s="608"/>
      <c r="AJ26" s="608"/>
      <c r="AK26" s="608"/>
      <c r="AL26" s="627"/>
      <c r="AM26" s="603"/>
      <c r="AN26" s="588"/>
      <c r="AO26" s="588"/>
      <c r="AP26" s="586"/>
      <c r="AQ26" s="585"/>
      <c r="AR26" s="586"/>
    </row>
    <row r="27" spans="1:44" s="28" customFormat="1" ht="13.5" customHeight="1">
      <c r="A27" s="1115"/>
      <c r="B27" s="585"/>
      <c r="C27" s="588"/>
      <c r="D27" s="588"/>
      <c r="E27" s="588"/>
      <c r="F27" s="586"/>
      <c r="G27" s="1070"/>
      <c r="H27" s="1071"/>
      <c r="I27" s="597" t="s">
        <v>234</v>
      </c>
      <c r="J27" s="588"/>
      <c r="K27" s="588"/>
      <c r="L27" s="586"/>
      <c r="M27" s="628" t="s">
        <v>235</v>
      </c>
      <c r="N27" s="629"/>
      <c r="O27" s="629"/>
      <c r="P27" s="629"/>
      <c r="Q27" s="34" t="s">
        <v>44</v>
      </c>
      <c r="R27" s="583" t="s">
        <v>282</v>
      </c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603"/>
      <c r="AN27" s="588"/>
      <c r="AO27" s="588"/>
      <c r="AP27" s="586"/>
      <c r="AQ27" s="585"/>
      <c r="AR27" s="586"/>
    </row>
    <row r="28" spans="1:44" s="28" customFormat="1" ht="13.5">
      <c r="A28" s="1115"/>
      <c r="B28" s="585"/>
      <c r="C28" s="588"/>
      <c r="D28" s="588"/>
      <c r="E28" s="588"/>
      <c r="F28" s="586"/>
      <c r="G28" s="1070"/>
      <c r="H28" s="1071"/>
      <c r="I28" s="585"/>
      <c r="J28" s="588"/>
      <c r="K28" s="588"/>
      <c r="L28" s="586"/>
      <c r="M28" s="631"/>
      <c r="N28" s="632"/>
      <c r="O28" s="632"/>
      <c r="P28" s="633"/>
      <c r="Q28" s="634"/>
      <c r="R28" s="583" t="s">
        <v>283</v>
      </c>
      <c r="S28" s="583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03"/>
      <c r="AN28" s="588"/>
      <c r="AO28" s="588"/>
      <c r="AP28" s="586"/>
      <c r="AQ28" s="585"/>
      <c r="AR28" s="586"/>
    </row>
    <row r="29" spans="1:44" s="28" customFormat="1" ht="13.5" customHeight="1">
      <c r="A29" s="1115"/>
      <c r="B29" s="585"/>
      <c r="C29" s="588"/>
      <c r="D29" s="588"/>
      <c r="E29" s="588"/>
      <c r="F29" s="586"/>
      <c r="G29" s="1070"/>
      <c r="H29" s="1071"/>
      <c r="I29" s="602"/>
      <c r="J29" s="588"/>
      <c r="K29" s="588"/>
      <c r="L29" s="586"/>
      <c r="M29" s="1072" t="s">
        <v>238</v>
      </c>
      <c r="N29" s="1073"/>
      <c r="O29" s="1073"/>
      <c r="P29" s="1074"/>
      <c r="Q29" s="31" t="s">
        <v>51</v>
      </c>
      <c r="R29" s="635" t="s">
        <v>239</v>
      </c>
      <c r="S29" s="635"/>
      <c r="T29" s="635"/>
      <c r="U29" s="635"/>
      <c r="V29" s="635" t="s">
        <v>240</v>
      </c>
      <c r="W29" s="636"/>
      <c r="X29" s="636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  <c r="AJ29" s="635"/>
      <c r="AK29" s="635"/>
      <c r="AL29" s="635"/>
      <c r="AM29" s="603"/>
      <c r="AN29" s="588"/>
      <c r="AO29" s="588"/>
      <c r="AP29" s="586"/>
      <c r="AQ29" s="585"/>
      <c r="AR29" s="586"/>
    </row>
    <row r="30" spans="1:44" s="28" customFormat="1" ht="13.5" customHeight="1">
      <c r="A30" s="1115"/>
      <c r="B30" s="585"/>
      <c r="C30" s="588"/>
      <c r="D30" s="588"/>
      <c r="E30" s="588"/>
      <c r="F30" s="586"/>
      <c r="G30" s="1070"/>
      <c r="H30" s="1071"/>
      <c r="I30" s="585"/>
      <c r="J30" s="588"/>
      <c r="K30" s="588"/>
      <c r="L30" s="586"/>
      <c r="M30" s="1072"/>
      <c r="N30" s="1073"/>
      <c r="O30" s="1073"/>
      <c r="P30" s="1074"/>
      <c r="Q30" s="32" t="s">
        <v>51</v>
      </c>
      <c r="R30" s="637" t="s">
        <v>241</v>
      </c>
      <c r="S30" s="637"/>
      <c r="T30" s="637"/>
      <c r="U30" s="637"/>
      <c r="V30" s="637" t="s">
        <v>242</v>
      </c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638"/>
      <c r="AK30" s="637"/>
      <c r="AL30" s="637"/>
      <c r="AM30" s="603"/>
      <c r="AN30" s="588"/>
      <c r="AO30" s="588"/>
      <c r="AP30" s="586"/>
      <c r="AQ30" s="585"/>
      <c r="AR30" s="586"/>
    </row>
    <row r="31" spans="1:44" s="28" customFormat="1" ht="13.5">
      <c r="A31" s="1115"/>
      <c r="B31" s="585"/>
      <c r="C31" s="588"/>
      <c r="D31" s="588"/>
      <c r="E31" s="588"/>
      <c r="F31" s="586"/>
      <c r="G31" s="1070"/>
      <c r="H31" s="1071"/>
      <c r="I31" s="639"/>
      <c r="J31" s="640"/>
      <c r="K31" s="640"/>
      <c r="L31" s="641"/>
      <c r="M31" s="1075"/>
      <c r="N31" s="1076"/>
      <c r="O31" s="1076"/>
      <c r="P31" s="1077"/>
      <c r="Q31" s="33" t="s">
        <v>79</v>
      </c>
      <c r="R31" s="1078" t="s">
        <v>243</v>
      </c>
      <c r="S31" s="1078"/>
      <c r="T31" s="1078"/>
      <c r="U31" s="1078"/>
      <c r="V31" s="642" t="s">
        <v>244</v>
      </c>
      <c r="W31" s="643"/>
      <c r="X31" s="643"/>
      <c r="Y31" s="644"/>
      <c r="Z31" s="644"/>
      <c r="AA31" s="644"/>
      <c r="AB31" s="644"/>
      <c r="AC31" s="644"/>
      <c r="AD31" s="644"/>
      <c r="AE31" s="644"/>
      <c r="AF31" s="644"/>
      <c r="AG31" s="644"/>
      <c r="AH31" s="642"/>
      <c r="AI31" s="642"/>
      <c r="AJ31" s="642"/>
      <c r="AK31" s="642"/>
      <c r="AL31" s="642"/>
      <c r="AM31" s="603"/>
      <c r="AN31" s="588"/>
      <c r="AO31" s="588"/>
      <c r="AP31" s="586"/>
      <c r="AQ31" s="585"/>
      <c r="AR31" s="586"/>
    </row>
    <row r="32" spans="1:44" s="28" customFormat="1" ht="13.5" customHeight="1">
      <c r="A32" s="1115"/>
      <c r="B32" s="585"/>
      <c r="C32" s="588"/>
      <c r="D32" s="588"/>
      <c r="E32" s="588"/>
      <c r="F32" s="586"/>
      <c r="G32" s="1070"/>
      <c r="H32" s="1071"/>
      <c r="I32" s="1079" t="s">
        <v>245</v>
      </c>
      <c r="J32" s="1080"/>
      <c r="K32" s="1080"/>
      <c r="L32" s="1081"/>
      <c r="M32" s="1064" t="s">
        <v>246</v>
      </c>
      <c r="N32" s="1065"/>
      <c r="O32" s="1065"/>
      <c r="P32" s="1066"/>
      <c r="Q32" s="31" t="s">
        <v>60</v>
      </c>
      <c r="R32" s="635" t="s">
        <v>284</v>
      </c>
      <c r="S32" s="635"/>
      <c r="T32" s="635"/>
      <c r="U32" s="635"/>
      <c r="V32" s="635"/>
      <c r="W32" s="636"/>
      <c r="X32" s="636"/>
      <c r="Y32" s="636"/>
      <c r="Z32" s="636"/>
      <c r="AA32" s="636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45"/>
      <c r="AM32" s="603"/>
      <c r="AN32" s="588"/>
      <c r="AO32" s="588"/>
      <c r="AP32" s="586"/>
      <c r="AQ32" s="585"/>
      <c r="AR32" s="586"/>
    </row>
    <row r="33" spans="1:44" s="28" customFormat="1" ht="13.5">
      <c r="A33" s="1115"/>
      <c r="B33" s="585"/>
      <c r="C33" s="588"/>
      <c r="D33" s="588"/>
      <c r="E33" s="588"/>
      <c r="F33" s="586"/>
      <c r="G33" s="1070"/>
      <c r="H33" s="1071"/>
      <c r="I33" s="1072"/>
      <c r="J33" s="1073"/>
      <c r="K33" s="1073"/>
      <c r="L33" s="1074"/>
      <c r="M33" s="1082"/>
      <c r="N33" s="1083"/>
      <c r="O33" s="1083"/>
      <c r="P33" s="1084"/>
      <c r="Q33" s="33" t="s">
        <v>60</v>
      </c>
      <c r="R33" s="642" t="s">
        <v>285</v>
      </c>
      <c r="S33" s="642"/>
      <c r="T33" s="642"/>
      <c r="U33" s="642"/>
      <c r="V33" s="642"/>
      <c r="W33" s="644"/>
      <c r="X33" s="644"/>
      <c r="Y33" s="644"/>
      <c r="Z33" s="644"/>
      <c r="AA33" s="644"/>
      <c r="AB33" s="642"/>
      <c r="AC33" s="642"/>
      <c r="AD33" s="642"/>
      <c r="AE33" s="642"/>
      <c r="AF33" s="642"/>
      <c r="AG33" s="642"/>
      <c r="AH33" s="642"/>
      <c r="AI33" s="642"/>
      <c r="AJ33" s="642"/>
      <c r="AK33" s="642"/>
      <c r="AL33" s="646"/>
      <c r="AM33" s="603"/>
      <c r="AN33" s="588"/>
      <c r="AO33" s="588"/>
      <c r="AP33" s="586"/>
      <c r="AQ33" s="585"/>
      <c r="AR33" s="586"/>
    </row>
    <row r="34" spans="1:44" s="28" customFormat="1" ht="13.5">
      <c r="A34" s="1115"/>
      <c r="B34" s="585"/>
      <c r="C34" s="588"/>
      <c r="D34" s="588"/>
      <c r="E34" s="588"/>
      <c r="F34" s="586"/>
      <c r="G34" s="1070"/>
      <c r="H34" s="1071"/>
      <c r="I34" s="1072"/>
      <c r="J34" s="1073"/>
      <c r="K34" s="1073"/>
      <c r="L34" s="1074"/>
      <c r="M34" s="1064" t="s">
        <v>248</v>
      </c>
      <c r="N34" s="1065"/>
      <c r="O34" s="1065"/>
      <c r="P34" s="1066"/>
      <c r="Q34" s="31" t="s">
        <v>165</v>
      </c>
      <c r="R34" s="635" t="s">
        <v>286</v>
      </c>
      <c r="S34" s="635"/>
      <c r="T34" s="635"/>
      <c r="U34" s="635"/>
      <c r="V34" s="635"/>
      <c r="W34" s="636"/>
      <c r="X34" s="636"/>
      <c r="Y34" s="636"/>
      <c r="Z34" s="636"/>
      <c r="AA34" s="636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03"/>
      <c r="AN34" s="588"/>
      <c r="AO34" s="588"/>
      <c r="AP34" s="586"/>
      <c r="AQ34" s="585"/>
      <c r="AR34" s="586"/>
    </row>
    <row r="35" spans="1:44" s="28" customFormat="1" ht="13.5">
      <c r="A35" s="1115"/>
      <c r="B35" s="585"/>
      <c r="C35" s="588"/>
      <c r="D35" s="588"/>
      <c r="E35" s="588"/>
      <c r="F35" s="586"/>
      <c r="G35" s="590"/>
      <c r="H35" s="591"/>
      <c r="I35" s="1072"/>
      <c r="J35" s="1073"/>
      <c r="K35" s="1073"/>
      <c r="L35" s="1074"/>
      <c r="M35" s="1067"/>
      <c r="N35" s="1068"/>
      <c r="O35" s="1068"/>
      <c r="P35" s="1069"/>
      <c r="Q35" s="33" t="s">
        <v>165</v>
      </c>
      <c r="R35" s="583" t="s">
        <v>287</v>
      </c>
      <c r="S35" s="583"/>
      <c r="T35" s="583"/>
      <c r="U35" s="583"/>
      <c r="V35" s="583"/>
      <c r="W35" s="623"/>
      <c r="X35" s="623"/>
      <c r="Y35" s="623"/>
      <c r="Z35" s="623"/>
      <c r="AA35" s="623"/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83"/>
      <c r="AM35" s="603"/>
      <c r="AN35" s="588"/>
      <c r="AO35" s="588"/>
      <c r="AP35" s="586"/>
      <c r="AQ35" s="585"/>
      <c r="AR35" s="586"/>
    </row>
    <row r="36" spans="1:44" s="28" customFormat="1" ht="13.5">
      <c r="A36" s="1115"/>
      <c r="B36" s="585"/>
      <c r="C36" s="588"/>
      <c r="D36" s="588"/>
      <c r="E36" s="588"/>
      <c r="F36" s="586"/>
      <c r="G36" s="1070"/>
      <c r="H36" s="1071"/>
      <c r="I36" s="1072"/>
      <c r="J36" s="1073"/>
      <c r="K36" s="1073"/>
      <c r="L36" s="1074"/>
      <c r="M36" s="1067"/>
      <c r="N36" s="1068"/>
      <c r="O36" s="1068"/>
      <c r="P36" s="1069"/>
      <c r="Q36" s="31" t="s">
        <v>165</v>
      </c>
      <c r="R36" s="635" t="s">
        <v>288</v>
      </c>
      <c r="S36" s="635"/>
      <c r="T36" s="635"/>
      <c r="U36" s="635"/>
      <c r="V36" s="635"/>
      <c r="W36" s="636"/>
      <c r="X36" s="636"/>
      <c r="Y36" s="636"/>
      <c r="Z36" s="636"/>
      <c r="AA36" s="636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45"/>
      <c r="AM36" s="603"/>
      <c r="AN36" s="588"/>
      <c r="AO36" s="588"/>
      <c r="AP36" s="586"/>
      <c r="AQ36" s="585"/>
      <c r="AR36" s="586"/>
    </row>
    <row r="37" spans="1:44" s="28" customFormat="1" ht="13.5">
      <c r="A37" s="1115"/>
      <c r="B37" s="585"/>
      <c r="C37" s="588"/>
      <c r="D37" s="588"/>
      <c r="E37" s="588"/>
      <c r="F37" s="586"/>
      <c r="G37" s="1070"/>
      <c r="H37" s="1071"/>
      <c r="I37" s="580"/>
      <c r="J37" s="581"/>
      <c r="K37" s="581"/>
      <c r="L37" s="582"/>
      <c r="M37" s="620"/>
      <c r="N37" s="621"/>
      <c r="O37" s="621"/>
      <c r="P37" s="622"/>
      <c r="Q37" s="33" t="s">
        <v>165</v>
      </c>
      <c r="R37" s="642" t="s">
        <v>289</v>
      </c>
      <c r="S37" s="642"/>
      <c r="T37" s="642"/>
      <c r="U37" s="642"/>
      <c r="V37" s="642"/>
      <c r="W37" s="644"/>
      <c r="X37" s="644"/>
      <c r="Y37" s="644"/>
      <c r="Z37" s="644"/>
      <c r="AA37" s="644"/>
      <c r="AB37" s="642"/>
      <c r="AC37" s="642"/>
      <c r="AD37" s="642"/>
      <c r="AE37" s="642"/>
      <c r="AF37" s="642"/>
      <c r="AG37" s="642"/>
      <c r="AH37" s="642"/>
      <c r="AI37" s="642"/>
      <c r="AJ37" s="642"/>
      <c r="AK37" s="642"/>
      <c r="AL37" s="646"/>
      <c r="AM37" s="603"/>
      <c r="AN37" s="588"/>
      <c r="AO37" s="588"/>
      <c r="AP37" s="586"/>
      <c r="AQ37" s="585"/>
      <c r="AR37" s="586"/>
    </row>
    <row r="38" spans="1:44" s="28" customFormat="1" ht="13.5" customHeight="1">
      <c r="A38" s="1115"/>
      <c r="B38" s="585"/>
      <c r="C38" s="588"/>
      <c r="D38" s="588"/>
      <c r="E38" s="588"/>
      <c r="F38" s="586"/>
      <c r="G38" s="1070"/>
      <c r="H38" s="1071"/>
      <c r="I38" s="580"/>
      <c r="J38" s="581"/>
      <c r="K38" s="581"/>
      <c r="L38" s="582"/>
      <c r="M38" s="620"/>
      <c r="N38" s="621"/>
      <c r="O38" s="621"/>
      <c r="P38" s="622"/>
      <c r="Q38" s="31" t="s">
        <v>165</v>
      </c>
      <c r="R38" s="635" t="s">
        <v>290</v>
      </c>
      <c r="S38" s="635"/>
      <c r="T38" s="635"/>
      <c r="U38" s="635"/>
      <c r="V38" s="635"/>
      <c r="W38" s="636"/>
      <c r="X38" s="636"/>
      <c r="Y38" s="636"/>
      <c r="Z38" s="636"/>
      <c r="AA38" s="636"/>
      <c r="AB38" s="635"/>
      <c r="AC38" s="635"/>
      <c r="AD38" s="635"/>
      <c r="AE38" s="635"/>
      <c r="AF38" s="635"/>
      <c r="AG38" s="635"/>
      <c r="AH38" s="635"/>
      <c r="AI38" s="647"/>
      <c r="AJ38" s="635"/>
      <c r="AK38" s="635"/>
      <c r="AL38" s="645"/>
      <c r="AM38" s="603"/>
      <c r="AN38" s="588"/>
      <c r="AO38" s="588"/>
      <c r="AP38" s="586"/>
      <c r="AQ38" s="585"/>
      <c r="AR38" s="586"/>
    </row>
    <row r="39" spans="1:44" s="28" customFormat="1" ht="13.5" customHeight="1">
      <c r="A39" s="1115"/>
      <c r="B39" s="585"/>
      <c r="C39" s="588"/>
      <c r="D39" s="588"/>
      <c r="E39" s="588"/>
      <c r="F39" s="586"/>
      <c r="G39" s="1070"/>
      <c r="H39" s="1071"/>
      <c r="I39" s="648"/>
      <c r="J39" s="640"/>
      <c r="K39" s="640"/>
      <c r="L39" s="641"/>
      <c r="M39" s="1082"/>
      <c r="N39" s="1083"/>
      <c r="O39" s="1083"/>
      <c r="P39" s="1084"/>
      <c r="Q39" s="33" t="s">
        <v>165</v>
      </c>
      <c r="R39" s="642" t="s">
        <v>291</v>
      </c>
      <c r="S39" s="642"/>
      <c r="T39" s="642"/>
      <c r="U39" s="642"/>
      <c r="V39" s="642"/>
      <c r="W39" s="644"/>
      <c r="X39" s="644"/>
      <c r="Y39" s="644"/>
      <c r="Z39" s="644"/>
      <c r="AA39" s="644"/>
      <c r="AB39" s="642"/>
      <c r="AC39" s="642"/>
      <c r="AD39" s="642"/>
      <c r="AE39" s="642"/>
      <c r="AF39" s="642"/>
      <c r="AG39" s="642"/>
      <c r="AH39" s="642"/>
      <c r="AI39" s="649"/>
      <c r="AJ39" s="642"/>
      <c r="AK39" s="642"/>
      <c r="AL39" s="646"/>
      <c r="AM39" s="603"/>
      <c r="AN39" s="588"/>
      <c r="AO39" s="588"/>
      <c r="AP39" s="586"/>
      <c r="AQ39" s="585"/>
      <c r="AR39" s="586"/>
    </row>
    <row r="40" spans="1:44" s="28" customFormat="1" ht="13.5">
      <c r="A40" s="1115"/>
      <c r="B40" s="585"/>
      <c r="C40" s="588"/>
      <c r="D40" s="588"/>
      <c r="E40" s="588"/>
      <c r="F40" s="586"/>
      <c r="G40" s="1070"/>
      <c r="H40" s="1071"/>
      <c r="I40" s="1079" t="s">
        <v>292</v>
      </c>
      <c r="J40" s="1080"/>
      <c r="K40" s="1080"/>
      <c r="L40" s="1081"/>
      <c r="M40" s="1083" t="s">
        <v>253</v>
      </c>
      <c r="N40" s="1083"/>
      <c r="O40" s="1083"/>
      <c r="P40" s="1084"/>
      <c r="Q40" s="39" t="s">
        <v>254</v>
      </c>
      <c r="R40" s="608" t="s">
        <v>293</v>
      </c>
      <c r="S40" s="608"/>
      <c r="T40" s="608"/>
      <c r="U40" s="608"/>
      <c r="V40" s="608"/>
      <c r="W40" s="612"/>
      <c r="X40" s="612"/>
      <c r="Y40" s="612"/>
      <c r="Z40" s="612"/>
      <c r="AA40" s="612"/>
      <c r="AB40" s="617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3"/>
      <c r="AN40" s="588"/>
      <c r="AO40" s="588"/>
      <c r="AP40" s="586"/>
      <c r="AQ40" s="585"/>
      <c r="AR40" s="586"/>
    </row>
    <row r="41" spans="1:44" s="28" customFormat="1" ht="13.5">
      <c r="A41" s="1115"/>
      <c r="B41" s="585"/>
      <c r="C41" s="588"/>
      <c r="D41" s="588"/>
      <c r="E41" s="588"/>
      <c r="F41" s="586"/>
      <c r="G41" s="1070"/>
      <c r="H41" s="1071"/>
      <c r="I41" s="1072"/>
      <c r="J41" s="1073"/>
      <c r="K41" s="1073"/>
      <c r="L41" s="1074"/>
      <c r="M41" s="1064" t="s">
        <v>256</v>
      </c>
      <c r="N41" s="1065"/>
      <c r="O41" s="1065"/>
      <c r="P41" s="1066"/>
      <c r="Q41" s="34" t="s">
        <v>254</v>
      </c>
      <c r="R41" s="578" t="s">
        <v>294</v>
      </c>
      <c r="S41" s="578"/>
      <c r="T41" s="578"/>
      <c r="U41" s="578"/>
      <c r="V41" s="578"/>
      <c r="W41" s="613"/>
      <c r="X41" s="613"/>
      <c r="Y41" s="613"/>
      <c r="Z41" s="613"/>
      <c r="AA41" s="613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9"/>
      <c r="AM41" s="603"/>
      <c r="AN41" s="588"/>
      <c r="AO41" s="588"/>
      <c r="AP41" s="586"/>
      <c r="AQ41" s="585"/>
      <c r="AR41" s="586"/>
    </row>
    <row r="42" spans="1:44" s="28" customFormat="1" ht="13.5">
      <c r="A42" s="1115"/>
      <c r="B42" s="585"/>
      <c r="C42" s="588"/>
      <c r="D42" s="588"/>
      <c r="E42" s="588"/>
      <c r="F42" s="586"/>
      <c r="G42" s="1070"/>
      <c r="H42" s="1071"/>
      <c r="I42" s="1072"/>
      <c r="J42" s="1073"/>
      <c r="K42" s="1073"/>
      <c r="L42" s="1074"/>
      <c r="M42" s="1067"/>
      <c r="N42" s="1068"/>
      <c r="O42" s="1068"/>
      <c r="P42" s="1069"/>
      <c r="Q42" s="35" t="s">
        <v>295</v>
      </c>
      <c r="R42" s="583" t="s">
        <v>296</v>
      </c>
      <c r="S42" s="583"/>
      <c r="T42" s="583"/>
      <c r="U42" s="583"/>
      <c r="V42" s="583"/>
      <c r="W42" s="623"/>
      <c r="X42" s="623"/>
      <c r="Y42" s="623"/>
      <c r="Z42" s="623"/>
      <c r="AA42" s="62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4"/>
      <c r="AM42" s="603"/>
      <c r="AN42" s="588"/>
      <c r="AO42" s="588"/>
      <c r="AP42" s="586"/>
      <c r="AQ42" s="585"/>
      <c r="AR42" s="586"/>
    </row>
    <row r="43" spans="1:44" s="28" customFormat="1" ht="13.5">
      <c r="A43" s="1115"/>
      <c r="B43" s="585"/>
      <c r="C43" s="588"/>
      <c r="D43" s="588"/>
      <c r="E43" s="588"/>
      <c r="F43" s="586"/>
      <c r="G43" s="1070"/>
      <c r="H43" s="1071"/>
      <c r="I43" s="1072"/>
      <c r="J43" s="1073"/>
      <c r="K43" s="1073"/>
      <c r="L43" s="1074"/>
      <c r="M43" s="620"/>
      <c r="N43" s="621"/>
      <c r="O43" s="621"/>
      <c r="P43" s="622"/>
      <c r="Q43" s="630"/>
      <c r="R43" s="650" t="s">
        <v>297</v>
      </c>
      <c r="S43" s="650"/>
      <c r="T43" s="650"/>
      <c r="U43" s="650"/>
      <c r="V43" s="650"/>
      <c r="W43" s="651"/>
      <c r="X43" s="651"/>
      <c r="Y43" s="651"/>
      <c r="Z43" s="651"/>
      <c r="AA43" s="651"/>
      <c r="AB43" s="650"/>
      <c r="AC43" s="650"/>
      <c r="AD43" s="650"/>
      <c r="AE43" s="650"/>
      <c r="AF43" s="650"/>
      <c r="AG43" s="650"/>
      <c r="AH43" s="650"/>
      <c r="AI43" s="652" t="s">
        <v>298</v>
      </c>
      <c r="AJ43" s="650"/>
      <c r="AK43" s="650"/>
      <c r="AL43" s="653"/>
      <c r="AM43" s="603"/>
      <c r="AN43" s="588"/>
      <c r="AO43" s="588"/>
      <c r="AP43" s="586"/>
      <c r="AQ43" s="585"/>
      <c r="AR43" s="586"/>
    </row>
    <row r="44" spans="1:44" s="28" customFormat="1" ht="13.5" customHeight="1">
      <c r="A44" s="1115"/>
      <c r="B44" s="585"/>
      <c r="C44" s="588"/>
      <c r="D44" s="588"/>
      <c r="E44" s="588"/>
      <c r="F44" s="586"/>
      <c r="G44" s="1070"/>
      <c r="H44" s="1071"/>
      <c r="I44" s="1072"/>
      <c r="J44" s="1073"/>
      <c r="K44" s="1073"/>
      <c r="L44" s="1074"/>
      <c r="M44" s="620"/>
      <c r="N44" s="621"/>
      <c r="O44" s="621"/>
      <c r="P44" s="622"/>
      <c r="Q44" s="38" t="s">
        <v>75</v>
      </c>
      <c r="R44" s="43" t="s">
        <v>299</v>
      </c>
      <c r="S44" s="43"/>
      <c r="T44" s="44"/>
      <c r="U44" s="598"/>
      <c r="V44" s="598"/>
      <c r="W44" s="654"/>
      <c r="X44" s="654"/>
      <c r="Y44" s="654"/>
      <c r="Z44" s="654"/>
      <c r="AA44" s="654"/>
      <c r="AB44" s="598"/>
      <c r="AC44" s="598"/>
      <c r="AD44" s="598"/>
      <c r="AE44" s="598"/>
      <c r="AF44" s="598"/>
      <c r="AG44" s="598"/>
      <c r="AH44" s="598"/>
      <c r="AI44" s="598"/>
      <c r="AJ44" s="598"/>
      <c r="AK44" s="598"/>
      <c r="AL44" s="655"/>
      <c r="AM44" s="603"/>
      <c r="AN44" s="588"/>
      <c r="AO44" s="588"/>
      <c r="AP44" s="586"/>
      <c r="AQ44" s="585"/>
      <c r="AR44" s="586"/>
    </row>
    <row r="45" spans="1:44" s="28" customFormat="1" ht="13.5" customHeight="1">
      <c r="A45" s="1115"/>
      <c r="B45" s="585"/>
      <c r="C45" s="588"/>
      <c r="D45" s="588"/>
      <c r="E45" s="588"/>
      <c r="F45" s="586"/>
      <c r="G45" s="1070"/>
      <c r="H45" s="1071"/>
      <c r="I45" s="1072"/>
      <c r="J45" s="1073"/>
      <c r="K45" s="1073"/>
      <c r="L45" s="1074"/>
      <c r="M45" s="620"/>
      <c r="N45" s="621"/>
      <c r="O45" s="621"/>
      <c r="P45" s="622"/>
      <c r="Q45" s="35" t="s">
        <v>79</v>
      </c>
      <c r="R45" s="45" t="s">
        <v>300</v>
      </c>
      <c r="S45" s="45"/>
      <c r="T45" s="46"/>
      <c r="U45" s="583"/>
      <c r="V45" s="583"/>
      <c r="W45" s="623"/>
      <c r="X45" s="623"/>
      <c r="Y45" s="623"/>
      <c r="Z45" s="623"/>
      <c r="AA45" s="62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4"/>
      <c r="AM45" s="603"/>
      <c r="AN45" s="588"/>
      <c r="AO45" s="588"/>
      <c r="AP45" s="586"/>
      <c r="AQ45" s="585"/>
      <c r="AR45" s="586"/>
    </row>
    <row r="46" spans="1:44" ht="13.5">
      <c r="A46" s="541"/>
      <c r="B46" s="585"/>
      <c r="C46" s="588"/>
      <c r="D46" s="588"/>
      <c r="E46" s="588"/>
      <c r="F46" s="586"/>
      <c r="G46" s="1070"/>
      <c r="H46" s="1071"/>
      <c r="I46" s="813" t="s">
        <v>245</v>
      </c>
      <c r="J46" s="814"/>
      <c r="K46" s="814"/>
      <c r="L46" s="815"/>
      <c r="M46" s="620"/>
      <c r="N46" s="621"/>
      <c r="O46" s="621"/>
      <c r="P46" s="622"/>
      <c r="Q46" s="630"/>
      <c r="R46" s="45" t="s">
        <v>301</v>
      </c>
      <c r="S46" s="47"/>
      <c r="T46" s="656"/>
      <c r="U46" s="583"/>
      <c r="V46" s="583"/>
      <c r="W46" s="623"/>
      <c r="X46" s="623"/>
      <c r="Y46" s="623"/>
      <c r="Z46" s="623"/>
      <c r="AA46" s="623"/>
      <c r="AB46" s="583"/>
      <c r="AC46" s="583"/>
      <c r="AD46" s="583"/>
      <c r="AE46" s="583"/>
      <c r="AF46" s="583"/>
      <c r="AG46" s="583"/>
      <c r="AH46" s="583"/>
      <c r="AI46" s="657" t="s">
        <v>302</v>
      </c>
      <c r="AJ46" s="583"/>
      <c r="AK46" s="583"/>
      <c r="AL46" s="584"/>
      <c r="AM46" s="603"/>
      <c r="AN46" s="588"/>
      <c r="AO46" s="588"/>
      <c r="AP46" s="586"/>
      <c r="AQ46" s="585"/>
      <c r="AR46" s="586"/>
    </row>
    <row r="47" spans="1:44" ht="13.5">
      <c r="A47" s="541"/>
      <c r="B47" s="585"/>
      <c r="C47" s="588"/>
      <c r="D47" s="588"/>
      <c r="E47" s="588"/>
      <c r="F47" s="586"/>
      <c r="G47" s="1070"/>
      <c r="H47" s="1071"/>
      <c r="I47" s="816"/>
      <c r="J47" s="817"/>
      <c r="K47" s="817"/>
      <c r="L47" s="818"/>
      <c r="M47" s="620"/>
      <c r="N47" s="621"/>
      <c r="O47" s="621"/>
      <c r="P47" s="622"/>
      <c r="Q47" s="33" t="s">
        <v>1</v>
      </c>
      <c r="R47" s="642" t="s">
        <v>303</v>
      </c>
      <c r="S47" s="642"/>
      <c r="T47" s="642"/>
      <c r="U47" s="642"/>
      <c r="V47" s="642"/>
      <c r="W47" s="644"/>
      <c r="X47" s="644"/>
      <c r="Y47" s="644"/>
      <c r="Z47" s="644"/>
      <c r="AA47" s="644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6"/>
      <c r="AM47" s="603"/>
      <c r="AN47" s="588"/>
      <c r="AO47" s="588"/>
      <c r="AP47" s="586"/>
      <c r="AQ47" s="585"/>
      <c r="AR47" s="586"/>
    </row>
    <row r="48" spans="1:44" ht="13.5" customHeight="1">
      <c r="A48" s="542"/>
      <c r="B48" s="639"/>
      <c r="C48" s="640"/>
      <c r="D48" s="640"/>
      <c r="E48" s="640"/>
      <c r="F48" s="641"/>
      <c r="G48" s="1088"/>
      <c r="H48" s="1089"/>
      <c r="I48" s="832"/>
      <c r="J48" s="833"/>
      <c r="K48" s="833"/>
      <c r="L48" s="834"/>
      <c r="M48" s="1085" t="s">
        <v>260</v>
      </c>
      <c r="N48" s="1086"/>
      <c r="O48" s="1086"/>
      <c r="P48" s="1087"/>
      <c r="Q48" s="40" t="s">
        <v>1</v>
      </c>
      <c r="R48" s="658" t="s">
        <v>523</v>
      </c>
      <c r="S48" s="658"/>
      <c r="T48" s="658"/>
      <c r="U48" s="658"/>
      <c r="V48" s="658"/>
      <c r="W48" s="659"/>
      <c r="X48" s="659"/>
      <c r="Y48" s="659"/>
      <c r="Z48" s="659"/>
      <c r="AA48" s="659"/>
      <c r="AB48" s="658"/>
      <c r="AC48" s="658"/>
      <c r="AD48" s="658"/>
      <c r="AE48" s="658"/>
      <c r="AF48" s="658"/>
      <c r="AG48" s="658"/>
      <c r="AH48" s="658"/>
      <c r="AI48" s="658"/>
      <c r="AJ48" s="658"/>
      <c r="AK48" s="658"/>
      <c r="AL48" s="658"/>
      <c r="AM48" s="660"/>
      <c r="AN48" s="640"/>
      <c r="AO48" s="640"/>
      <c r="AP48" s="641"/>
      <c r="AQ48" s="639"/>
      <c r="AR48" s="641"/>
    </row>
    <row r="134" ht="13.5">
      <c r="B134" s="199"/>
    </row>
  </sheetData>
  <sheetProtection selectLockedCells="1"/>
  <mergeCells count="48">
    <mergeCell ref="AQ2:AR3"/>
    <mergeCell ref="M3:P3"/>
    <mergeCell ref="Q3:AL3"/>
    <mergeCell ref="AM3:AP3"/>
    <mergeCell ref="A4:A45"/>
    <mergeCell ref="B4:F8"/>
    <mergeCell ref="AN7:AP7"/>
    <mergeCell ref="M2:AP2"/>
    <mergeCell ref="A2:A3"/>
    <mergeCell ref="B2:F3"/>
    <mergeCell ref="B12:F12"/>
    <mergeCell ref="R12:AL12"/>
    <mergeCell ref="G2:H3"/>
    <mergeCell ref="I2:L3"/>
    <mergeCell ref="AN8:AP8"/>
    <mergeCell ref="AN9:AP9"/>
    <mergeCell ref="AN11:AP11"/>
    <mergeCell ref="AN10:AP10"/>
    <mergeCell ref="G5:H6"/>
    <mergeCell ref="AC5:AL5"/>
    <mergeCell ref="M26:P26"/>
    <mergeCell ref="M17:P17"/>
    <mergeCell ref="G9:H9"/>
    <mergeCell ref="Q9:AL9"/>
    <mergeCell ref="G10:H12"/>
    <mergeCell ref="M10:P11"/>
    <mergeCell ref="I6:L9"/>
    <mergeCell ref="M6:P9"/>
    <mergeCell ref="I40:L48"/>
    <mergeCell ref="M48:P48"/>
    <mergeCell ref="M40:P40"/>
    <mergeCell ref="G41:H48"/>
    <mergeCell ref="R15:AL15"/>
    <mergeCell ref="G17:H18"/>
    <mergeCell ref="M18:P18"/>
    <mergeCell ref="G19:H27"/>
    <mergeCell ref="M19:P19"/>
    <mergeCell ref="M21:P23"/>
    <mergeCell ref="M41:P42"/>
    <mergeCell ref="G28:H30"/>
    <mergeCell ref="M29:P31"/>
    <mergeCell ref="G31:H34"/>
    <mergeCell ref="R31:U31"/>
    <mergeCell ref="I32:L36"/>
    <mergeCell ref="M32:P33"/>
    <mergeCell ref="M34:P36"/>
    <mergeCell ref="G36:H40"/>
    <mergeCell ref="M39:P39"/>
  </mergeCells>
  <dataValidations count="2">
    <dataValidation type="list" allowBlank="1" showInputMessage="1" showErrorMessage="1" sqref="Q27 AB18 Q29:Q42 Q44:Q45 Q47:Q48 I26 Q4:Q8 AB4:AB5 AM4:AM11 Q17:Q25 Q10:Q11 Q14">
      <formula1>"□,■"</formula1>
    </dataValidation>
    <dataValidation type="list" allowBlank="1" showInputMessage="1" showErrorMessage="1" sqref="G5:H6">
      <formula1>"　,5,4"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134"/>
  <sheetViews>
    <sheetView view="pageBreakPreview" zoomScaleSheetLayoutView="100" zoomScalePageLayoutView="0" workbookViewId="0" topLeftCell="A1">
      <selection activeCell="J6" sqref="J6:K6"/>
    </sheetView>
  </sheetViews>
  <sheetFormatPr defaultColWidth="9.00390625" defaultRowHeight="13.5"/>
  <cols>
    <col min="1" max="44" width="2.25390625" style="186" customWidth="1"/>
    <col min="45" max="16384" width="9.00390625" style="186" customWidth="1"/>
  </cols>
  <sheetData>
    <row r="1" spans="1:44" ht="16.5" customHeight="1">
      <c r="A1" s="661" t="s">
        <v>167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3"/>
      <c r="AN1" s="662"/>
      <c r="AO1" s="662"/>
      <c r="AP1" s="662"/>
      <c r="AQ1" s="662"/>
      <c r="AR1" s="662"/>
    </row>
    <row r="2" spans="1:44" ht="13.5" customHeight="1">
      <c r="A2" s="936"/>
      <c r="B2" s="863" t="s">
        <v>32</v>
      </c>
      <c r="C2" s="864"/>
      <c r="D2" s="864"/>
      <c r="E2" s="864"/>
      <c r="F2" s="865"/>
      <c r="G2" s="932" t="s">
        <v>307</v>
      </c>
      <c r="H2" s="933"/>
      <c r="I2" s="863" t="s">
        <v>149</v>
      </c>
      <c r="J2" s="924"/>
      <c r="K2" s="924"/>
      <c r="L2" s="925"/>
      <c r="M2" s="914" t="s">
        <v>35</v>
      </c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5"/>
      <c r="AP2" s="916"/>
      <c r="AQ2" s="859" t="s">
        <v>36</v>
      </c>
      <c r="AR2" s="860"/>
    </row>
    <row r="3" spans="1:44" ht="13.5">
      <c r="A3" s="937"/>
      <c r="B3" s="1120"/>
      <c r="C3" s="1121"/>
      <c r="D3" s="1121"/>
      <c r="E3" s="1121"/>
      <c r="F3" s="1122"/>
      <c r="G3" s="934"/>
      <c r="H3" s="935"/>
      <c r="I3" s="926"/>
      <c r="J3" s="927"/>
      <c r="K3" s="927"/>
      <c r="L3" s="928"/>
      <c r="M3" s="914" t="s">
        <v>37</v>
      </c>
      <c r="N3" s="915"/>
      <c r="O3" s="915"/>
      <c r="P3" s="916"/>
      <c r="Q3" s="914" t="s">
        <v>38</v>
      </c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6"/>
      <c r="AM3" s="914" t="s">
        <v>39</v>
      </c>
      <c r="AN3" s="915"/>
      <c r="AO3" s="915"/>
      <c r="AP3" s="916"/>
      <c r="AQ3" s="861"/>
      <c r="AR3" s="862"/>
    </row>
    <row r="4" spans="1:44" s="185" customFormat="1" ht="13.5" customHeight="1">
      <c r="A4" s="664">
        <v>10</v>
      </c>
      <c r="B4" s="813" t="s">
        <v>512</v>
      </c>
      <c r="C4" s="814"/>
      <c r="D4" s="814"/>
      <c r="E4" s="814"/>
      <c r="F4" s="815"/>
      <c r="G4" s="1116" t="s">
        <v>390</v>
      </c>
      <c r="H4" s="990"/>
      <c r="I4" s="404" t="s">
        <v>363</v>
      </c>
      <c r="J4" s="405"/>
      <c r="K4" s="405"/>
      <c r="L4" s="405"/>
      <c r="M4" s="405"/>
      <c r="N4" s="405"/>
      <c r="O4" s="405"/>
      <c r="P4" s="406"/>
      <c r="Q4" s="151" t="s">
        <v>349</v>
      </c>
      <c r="R4" s="17" t="s">
        <v>357</v>
      </c>
      <c r="S4" s="407"/>
      <c r="T4" s="407"/>
      <c r="U4" s="407"/>
      <c r="V4" s="407"/>
      <c r="W4" s="407"/>
      <c r="X4" s="407"/>
      <c r="Y4" s="407"/>
      <c r="Z4" s="407"/>
      <c r="AA4" s="407"/>
      <c r="AB4" s="152" t="s">
        <v>349</v>
      </c>
      <c r="AC4" s="17" t="s">
        <v>358</v>
      </c>
      <c r="AD4" s="407"/>
      <c r="AE4" s="407"/>
      <c r="AF4" s="407"/>
      <c r="AG4" s="407"/>
      <c r="AH4" s="408"/>
      <c r="AI4" s="409"/>
      <c r="AJ4" s="410"/>
      <c r="AK4" s="410"/>
      <c r="AL4" s="411"/>
      <c r="AM4" s="3" t="s">
        <v>349</v>
      </c>
      <c r="AN4" s="18" t="s">
        <v>71</v>
      </c>
      <c r="AO4" s="18"/>
      <c r="AP4" s="55"/>
      <c r="AQ4" s="384"/>
      <c r="AR4" s="385"/>
    </row>
    <row r="5" spans="1:44" s="185" customFormat="1" ht="13.5" customHeight="1">
      <c r="A5" s="930" t="s">
        <v>262</v>
      </c>
      <c r="B5" s="816"/>
      <c r="C5" s="817"/>
      <c r="D5" s="817"/>
      <c r="E5" s="817"/>
      <c r="F5" s="818"/>
      <c r="G5" s="1117"/>
      <c r="H5" s="972"/>
      <c r="I5" s="413"/>
      <c r="J5" s="414"/>
      <c r="K5" s="414"/>
      <c r="L5" s="414"/>
      <c r="M5" s="414"/>
      <c r="N5" s="414"/>
      <c r="O5" s="414"/>
      <c r="P5" s="415"/>
      <c r="Q5" s="153" t="s">
        <v>13</v>
      </c>
      <c r="R5" s="22" t="s">
        <v>359</v>
      </c>
      <c r="S5" s="416"/>
      <c r="T5" s="416"/>
      <c r="U5" s="416"/>
      <c r="V5" s="416"/>
      <c r="W5" s="416"/>
      <c r="X5" s="416"/>
      <c r="Y5" s="416"/>
      <c r="Z5" s="416"/>
      <c r="AA5" s="416"/>
      <c r="AB5" s="154" t="s">
        <v>13</v>
      </c>
      <c r="AC5" s="857" t="s">
        <v>360</v>
      </c>
      <c r="AD5" s="968"/>
      <c r="AE5" s="968"/>
      <c r="AF5" s="968"/>
      <c r="AG5" s="968"/>
      <c r="AH5" s="968"/>
      <c r="AI5" s="968"/>
      <c r="AJ5" s="968"/>
      <c r="AK5" s="968"/>
      <c r="AL5" s="969"/>
      <c r="AM5" s="2" t="s">
        <v>13</v>
      </c>
      <c r="AN5" s="20" t="s">
        <v>76</v>
      </c>
      <c r="AO5" s="20"/>
      <c r="AP5" s="50"/>
      <c r="AQ5" s="384"/>
      <c r="AR5" s="385"/>
    </row>
    <row r="6" spans="1:44" s="185" customFormat="1" ht="13.5" customHeight="1">
      <c r="A6" s="930"/>
      <c r="B6" s="816"/>
      <c r="C6" s="817"/>
      <c r="D6" s="817"/>
      <c r="E6" s="817"/>
      <c r="F6" s="818"/>
      <c r="G6" s="1117"/>
      <c r="H6" s="972"/>
      <c r="I6" s="665" t="s">
        <v>513</v>
      </c>
      <c r="J6" s="1118"/>
      <c r="K6" s="1118"/>
      <c r="L6" s="666" t="s">
        <v>507</v>
      </c>
      <c r="M6" s="1119" t="s">
        <v>508</v>
      </c>
      <c r="N6" s="883"/>
      <c r="O6" s="883"/>
      <c r="P6" s="884"/>
      <c r="Q6" s="667" t="s">
        <v>514</v>
      </c>
      <c r="R6" s="668"/>
      <c r="S6" s="668"/>
      <c r="T6" s="187" t="s">
        <v>165</v>
      </c>
      <c r="U6" s="461" t="s">
        <v>509</v>
      </c>
      <c r="V6" s="461"/>
      <c r="W6" s="461"/>
      <c r="X6" s="461"/>
      <c r="Y6" s="461"/>
      <c r="Z6" s="461"/>
      <c r="AA6" s="461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70"/>
      <c r="AM6" s="2" t="s">
        <v>51</v>
      </c>
      <c r="AN6" s="866"/>
      <c r="AO6" s="866"/>
      <c r="AP6" s="867"/>
      <c r="AQ6" s="671"/>
      <c r="AR6" s="672"/>
    </row>
    <row r="7" spans="1:44" s="185" customFormat="1" ht="13.5" customHeight="1">
      <c r="A7" s="673"/>
      <c r="B7" s="671"/>
      <c r="C7" s="674"/>
      <c r="D7" s="674"/>
      <c r="E7" s="674"/>
      <c r="F7" s="672"/>
      <c r="G7" s="1117"/>
      <c r="H7" s="972"/>
      <c r="I7" s="675"/>
      <c r="J7" s="676"/>
      <c r="K7" s="676"/>
      <c r="L7" s="677"/>
      <c r="M7" s="885"/>
      <c r="N7" s="886"/>
      <c r="O7" s="886"/>
      <c r="P7" s="887"/>
      <c r="Q7" s="678"/>
      <c r="R7" s="444"/>
      <c r="S7" s="444"/>
      <c r="T7" s="444"/>
      <c r="U7" s="679" t="s">
        <v>350</v>
      </c>
      <c r="V7" s="188" t="s">
        <v>51</v>
      </c>
      <c r="W7" s="444" t="s">
        <v>510</v>
      </c>
      <c r="X7" s="444"/>
      <c r="Y7" s="444"/>
      <c r="Z7" s="444"/>
      <c r="AA7" s="444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7"/>
      <c r="AM7" s="671"/>
      <c r="AN7" s="674"/>
      <c r="AO7" s="674"/>
      <c r="AP7" s="672"/>
      <c r="AQ7" s="671"/>
      <c r="AR7" s="672"/>
    </row>
    <row r="8" spans="1:44" ht="13.5">
      <c r="A8" s="673"/>
      <c r="B8" s="671"/>
      <c r="C8" s="674"/>
      <c r="D8" s="674"/>
      <c r="E8" s="674"/>
      <c r="F8" s="672"/>
      <c r="G8" s="1117"/>
      <c r="H8" s="972"/>
      <c r="I8" s="675"/>
      <c r="J8" s="676"/>
      <c r="K8" s="676"/>
      <c r="L8" s="677"/>
      <c r="M8" s="293"/>
      <c r="N8" s="294"/>
      <c r="O8" s="294"/>
      <c r="P8" s="295"/>
      <c r="Q8" s="678"/>
      <c r="R8" s="444"/>
      <c r="S8" s="444"/>
      <c r="T8" s="188" t="s">
        <v>11</v>
      </c>
      <c r="U8" s="439" t="s">
        <v>110</v>
      </c>
      <c r="V8" s="439"/>
      <c r="W8" s="444"/>
      <c r="X8" s="444"/>
      <c r="Y8" s="444"/>
      <c r="Z8" s="444"/>
      <c r="AA8" s="444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7"/>
      <c r="AM8" s="671"/>
      <c r="AN8" s="674"/>
      <c r="AO8" s="674"/>
      <c r="AP8" s="672"/>
      <c r="AQ8" s="671"/>
      <c r="AR8" s="672"/>
    </row>
    <row r="9" spans="1:44" ht="13.5">
      <c r="A9" s="673"/>
      <c r="B9" s="671"/>
      <c r="C9" s="674"/>
      <c r="D9" s="674"/>
      <c r="E9" s="674"/>
      <c r="F9" s="672"/>
      <c r="G9" s="1117"/>
      <c r="H9" s="972"/>
      <c r="I9" s="675"/>
      <c r="J9" s="676"/>
      <c r="K9" s="676"/>
      <c r="L9" s="677"/>
      <c r="M9" s="293"/>
      <c r="N9" s="294"/>
      <c r="O9" s="294"/>
      <c r="P9" s="295"/>
      <c r="Q9" s="678"/>
      <c r="R9" s="444"/>
      <c r="S9" s="444"/>
      <c r="T9" s="188" t="s">
        <v>108</v>
      </c>
      <c r="U9" s="439" t="s">
        <v>511</v>
      </c>
      <c r="V9" s="439"/>
      <c r="W9" s="444"/>
      <c r="X9" s="444"/>
      <c r="Y9" s="444"/>
      <c r="Z9" s="444"/>
      <c r="AA9" s="444"/>
      <c r="AB9" s="676"/>
      <c r="AC9" s="676"/>
      <c r="AD9" s="676"/>
      <c r="AE9" s="676"/>
      <c r="AF9" s="676"/>
      <c r="AG9" s="676"/>
      <c r="AH9" s="676"/>
      <c r="AI9" s="676"/>
      <c r="AJ9" s="676"/>
      <c r="AK9" s="676"/>
      <c r="AL9" s="677"/>
      <c r="AM9" s="671"/>
      <c r="AN9" s="674"/>
      <c r="AO9" s="674"/>
      <c r="AP9" s="672"/>
      <c r="AQ9" s="671"/>
      <c r="AR9" s="672"/>
    </row>
    <row r="10" spans="1:44" ht="13.5">
      <c r="A10" s="673"/>
      <c r="B10" s="671"/>
      <c r="C10" s="674"/>
      <c r="D10" s="674"/>
      <c r="E10" s="674"/>
      <c r="F10" s="672"/>
      <c r="G10" s="680"/>
      <c r="H10" s="680"/>
      <c r="I10" s="675"/>
      <c r="J10" s="676"/>
      <c r="K10" s="676"/>
      <c r="L10" s="677"/>
      <c r="M10" s="681"/>
      <c r="N10" s="294"/>
      <c r="O10" s="294"/>
      <c r="P10" s="295"/>
      <c r="Q10" s="682" t="s">
        <v>515</v>
      </c>
      <c r="R10" s="683"/>
      <c r="S10" s="683"/>
      <c r="T10" s="189" t="s">
        <v>19</v>
      </c>
      <c r="U10" s="684" t="s">
        <v>509</v>
      </c>
      <c r="V10" s="684"/>
      <c r="W10" s="683"/>
      <c r="X10" s="684"/>
      <c r="Y10" s="684"/>
      <c r="Z10" s="684"/>
      <c r="AA10" s="684"/>
      <c r="AB10" s="685"/>
      <c r="AC10" s="685"/>
      <c r="AD10" s="685"/>
      <c r="AE10" s="685"/>
      <c r="AF10" s="685"/>
      <c r="AG10" s="685"/>
      <c r="AH10" s="685"/>
      <c r="AI10" s="685"/>
      <c r="AJ10" s="685"/>
      <c r="AK10" s="685"/>
      <c r="AL10" s="686"/>
      <c r="AM10" s="671"/>
      <c r="AN10" s="674"/>
      <c r="AO10" s="674"/>
      <c r="AP10" s="672"/>
      <c r="AQ10" s="671"/>
      <c r="AR10" s="672"/>
    </row>
    <row r="11" spans="1:44" ht="13.5">
      <c r="A11" s="673"/>
      <c r="B11" s="671"/>
      <c r="C11" s="674"/>
      <c r="D11" s="674"/>
      <c r="E11" s="674"/>
      <c r="F11" s="672"/>
      <c r="G11" s="680"/>
      <c r="H11" s="680"/>
      <c r="I11" s="675"/>
      <c r="J11" s="676"/>
      <c r="K11" s="676"/>
      <c r="L11" s="677"/>
      <c r="M11" s="293"/>
      <c r="N11" s="294"/>
      <c r="O11" s="294"/>
      <c r="P11" s="295"/>
      <c r="Q11" s="678"/>
      <c r="R11" s="444"/>
      <c r="S11" s="444"/>
      <c r="T11" s="444"/>
      <c r="U11" s="679" t="s">
        <v>350</v>
      </c>
      <c r="V11" s="188" t="s">
        <v>51</v>
      </c>
      <c r="W11" s="444" t="s">
        <v>510</v>
      </c>
      <c r="X11" s="444"/>
      <c r="Y11" s="444"/>
      <c r="Z11" s="444"/>
      <c r="AA11" s="444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77"/>
      <c r="AM11" s="671"/>
      <c r="AN11" s="674"/>
      <c r="AO11" s="674"/>
      <c r="AP11" s="672"/>
      <c r="AQ11" s="671"/>
      <c r="AR11" s="672"/>
    </row>
    <row r="12" spans="1:44" ht="13.5">
      <c r="A12" s="673"/>
      <c r="B12" s="671"/>
      <c r="C12" s="674"/>
      <c r="D12" s="674"/>
      <c r="E12" s="674"/>
      <c r="F12" s="672"/>
      <c r="G12" s="674"/>
      <c r="H12" s="672"/>
      <c r="I12" s="675"/>
      <c r="J12" s="676"/>
      <c r="K12" s="676"/>
      <c r="L12" s="677"/>
      <c r="M12" s="675"/>
      <c r="N12" s="676"/>
      <c r="O12" s="676"/>
      <c r="P12" s="677"/>
      <c r="Q12" s="678"/>
      <c r="R12" s="444"/>
      <c r="S12" s="444"/>
      <c r="T12" s="188" t="s">
        <v>11</v>
      </c>
      <c r="U12" s="439" t="s">
        <v>110</v>
      </c>
      <c r="V12" s="439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7"/>
      <c r="AM12" s="671"/>
      <c r="AN12" s="674"/>
      <c r="AO12" s="674"/>
      <c r="AP12" s="672"/>
      <c r="AQ12" s="671"/>
      <c r="AR12" s="672"/>
    </row>
    <row r="13" spans="1:44" ht="13.5">
      <c r="A13" s="673"/>
      <c r="B13" s="671"/>
      <c r="C13" s="674"/>
      <c r="D13" s="674"/>
      <c r="E13" s="674"/>
      <c r="F13" s="672"/>
      <c r="G13" s="674"/>
      <c r="H13" s="672"/>
      <c r="I13" s="675"/>
      <c r="J13" s="676"/>
      <c r="K13" s="676"/>
      <c r="L13" s="677"/>
      <c r="M13" s="675"/>
      <c r="N13" s="676"/>
      <c r="O13" s="676"/>
      <c r="P13" s="677"/>
      <c r="Q13" s="687"/>
      <c r="R13" s="688"/>
      <c r="S13" s="688"/>
      <c r="T13" s="190" t="s">
        <v>108</v>
      </c>
      <c r="U13" s="689" t="s">
        <v>511</v>
      </c>
      <c r="V13" s="689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690"/>
      <c r="AJ13" s="690"/>
      <c r="AK13" s="690"/>
      <c r="AL13" s="691"/>
      <c r="AM13" s="671"/>
      <c r="AN13" s="674"/>
      <c r="AO13" s="674"/>
      <c r="AP13" s="672"/>
      <c r="AQ13" s="671"/>
      <c r="AR13" s="672"/>
    </row>
    <row r="14" spans="1:44" ht="13.5">
      <c r="A14" s="673"/>
      <c r="B14" s="671"/>
      <c r="C14" s="674"/>
      <c r="D14" s="674"/>
      <c r="E14" s="674"/>
      <c r="F14" s="672"/>
      <c r="G14" s="674"/>
      <c r="H14" s="672"/>
      <c r="I14" s="675"/>
      <c r="J14" s="676"/>
      <c r="K14" s="676"/>
      <c r="L14" s="677"/>
      <c r="M14" s="675"/>
      <c r="N14" s="676"/>
      <c r="O14" s="676"/>
      <c r="P14" s="677"/>
      <c r="Q14" s="692" t="s">
        <v>516</v>
      </c>
      <c r="R14" s="439"/>
      <c r="S14" s="439"/>
      <c r="T14" s="188" t="s">
        <v>19</v>
      </c>
      <c r="U14" s="444" t="s">
        <v>509</v>
      </c>
      <c r="V14" s="444"/>
      <c r="W14" s="676"/>
      <c r="X14" s="676"/>
      <c r="Y14" s="676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6"/>
      <c r="AK14" s="676"/>
      <c r="AL14" s="677"/>
      <c r="AM14" s="671"/>
      <c r="AN14" s="674"/>
      <c r="AO14" s="674"/>
      <c r="AP14" s="672"/>
      <c r="AQ14" s="671"/>
      <c r="AR14" s="672"/>
    </row>
    <row r="15" spans="1:44" ht="13.5">
      <c r="A15" s="673"/>
      <c r="B15" s="671"/>
      <c r="C15" s="674"/>
      <c r="D15" s="674"/>
      <c r="E15" s="674"/>
      <c r="F15" s="672"/>
      <c r="G15" s="674"/>
      <c r="H15" s="672"/>
      <c r="I15" s="675"/>
      <c r="J15" s="676"/>
      <c r="K15" s="676"/>
      <c r="L15" s="677"/>
      <c r="M15" s="675"/>
      <c r="N15" s="676"/>
      <c r="O15" s="676"/>
      <c r="P15" s="677"/>
      <c r="Q15" s="678"/>
      <c r="R15" s="444"/>
      <c r="S15" s="444"/>
      <c r="T15" s="444"/>
      <c r="U15" s="679" t="s">
        <v>350</v>
      </c>
      <c r="V15" s="188" t="s">
        <v>51</v>
      </c>
      <c r="W15" s="444" t="s">
        <v>510</v>
      </c>
      <c r="X15" s="444"/>
      <c r="Y15" s="444"/>
      <c r="Z15" s="444"/>
      <c r="AA15" s="444"/>
      <c r="AB15" s="676"/>
      <c r="AC15" s="676"/>
      <c r="AD15" s="676"/>
      <c r="AE15" s="676"/>
      <c r="AF15" s="676"/>
      <c r="AG15" s="676"/>
      <c r="AH15" s="676"/>
      <c r="AI15" s="676"/>
      <c r="AJ15" s="676"/>
      <c r="AK15" s="676"/>
      <c r="AL15" s="677"/>
      <c r="AM15" s="671"/>
      <c r="AN15" s="674"/>
      <c r="AO15" s="674"/>
      <c r="AP15" s="672"/>
      <c r="AQ15" s="671"/>
      <c r="AR15" s="672"/>
    </row>
    <row r="16" spans="1:44" ht="13.5">
      <c r="A16" s="673"/>
      <c r="B16" s="671"/>
      <c r="C16" s="674"/>
      <c r="D16" s="674"/>
      <c r="E16" s="674"/>
      <c r="F16" s="672"/>
      <c r="G16" s="674"/>
      <c r="H16" s="672"/>
      <c r="I16" s="675"/>
      <c r="J16" s="676"/>
      <c r="K16" s="676"/>
      <c r="L16" s="677"/>
      <c r="M16" s="675"/>
      <c r="N16" s="676"/>
      <c r="O16" s="676"/>
      <c r="P16" s="677"/>
      <c r="Q16" s="678"/>
      <c r="R16" s="444"/>
      <c r="S16" s="444"/>
      <c r="T16" s="188" t="s">
        <v>11</v>
      </c>
      <c r="U16" s="439" t="s">
        <v>110</v>
      </c>
      <c r="V16" s="439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7"/>
      <c r="AM16" s="671"/>
      <c r="AN16" s="674"/>
      <c r="AO16" s="674"/>
      <c r="AP16" s="672"/>
      <c r="AQ16" s="671"/>
      <c r="AR16" s="672"/>
    </row>
    <row r="17" spans="1:44" ht="13.5">
      <c r="A17" s="673"/>
      <c r="B17" s="671"/>
      <c r="C17" s="674"/>
      <c r="D17" s="674"/>
      <c r="E17" s="674"/>
      <c r="F17" s="672"/>
      <c r="G17" s="674"/>
      <c r="H17" s="672"/>
      <c r="I17" s="693"/>
      <c r="J17" s="694"/>
      <c r="K17" s="694"/>
      <c r="L17" s="695"/>
      <c r="M17" s="693"/>
      <c r="N17" s="694"/>
      <c r="O17" s="694"/>
      <c r="P17" s="695"/>
      <c r="Q17" s="696"/>
      <c r="R17" s="196"/>
      <c r="S17" s="196"/>
      <c r="T17" s="191" t="s">
        <v>108</v>
      </c>
      <c r="U17" s="697" t="s">
        <v>511</v>
      </c>
      <c r="V17" s="697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5"/>
      <c r="AM17" s="671"/>
      <c r="AN17" s="674"/>
      <c r="AO17" s="674"/>
      <c r="AP17" s="672"/>
      <c r="AQ17" s="671"/>
      <c r="AR17" s="672"/>
    </row>
    <row r="18" spans="1:44" ht="13.5">
      <c r="A18" s="698"/>
      <c r="B18" s="671"/>
      <c r="C18" s="674"/>
      <c r="D18" s="674"/>
      <c r="E18" s="674"/>
      <c r="F18" s="672"/>
      <c r="G18" s="674"/>
      <c r="H18" s="672"/>
      <c r="I18" s="665" t="s">
        <v>517</v>
      </c>
      <c r="J18" s="1118"/>
      <c r="K18" s="1118"/>
      <c r="L18" s="666" t="s">
        <v>507</v>
      </c>
      <c r="M18" s="1119" t="s">
        <v>508</v>
      </c>
      <c r="N18" s="883"/>
      <c r="O18" s="883"/>
      <c r="P18" s="884"/>
      <c r="Q18" s="667" t="s">
        <v>514</v>
      </c>
      <c r="R18" s="668"/>
      <c r="S18" s="668"/>
      <c r="T18" s="187" t="s">
        <v>165</v>
      </c>
      <c r="U18" s="461" t="s">
        <v>509</v>
      </c>
      <c r="V18" s="461"/>
      <c r="W18" s="461"/>
      <c r="X18" s="461"/>
      <c r="Y18" s="461"/>
      <c r="Z18" s="461"/>
      <c r="AA18" s="461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  <c r="AL18" s="670"/>
      <c r="AM18" s="671"/>
      <c r="AN18" s="674"/>
      <c r="AO18" s="674"/>
      <c r="AP18" s="672"/>
      <c r="AQ18" s="671"/>
      <c r="AR18" s="672"/>
    </row>
    <row r="19" spans="1:44" ht="13.5">
      <c r="A19" s="930"/>
      <c r="B19" s="671"/>
      <c r="C19" s="674"/>
      <c r="D19" s="674"/>
      <c r="E19" s="674"/>
      <c r="F19" s="672"/>
      <c r="G19" s="674"/>
      <c r="H19" s="672"/>
      <c r="I19" s="675"/>
      <c r="J19" s="676"/>
      <c r="K19" s="676"/>
      <c r="L19" s="677"/>
      <c r="M19" s="885"/>
      <c r="N19" s="886"/>
      <c r="O19" s="886"/>
      <c r="P19" s="887"/>
      <c r="Q19" s="678"/>
      <c r="R19" s="444"/>
      <c r="S19" s="444"/>
      <c r="T19" s="444"/>
      <c r="U19" s="679" t="s">
        <v>350</v>
      </c>
      <c r="V19" s="188" t="s">
        <v>51</v>
      </c>
      <c r="W19" s="444" t="s">
        <v>510</v>
      </c>
      <c r="X19" s="444"/>
      <c r="Y19" s="444"/>
      <c r="Z19" s="444"/>
      <c r="AA19" s="444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7"/>
      <c r="AM19" s="671"/>
      <c r="AN19" s="674"/>
      <c r="AO19" s="674"/>
      <c r="AP19" s="672"/>
      <c r="AQ19" s="671"/>
      <c r="AR19" s="672"/>
    </row>
    <row r="20" spans="1:44" ht="13.5">
      <c r="A20" s="930"/>
      <c r="B20" s="671"/>
      <c r="C20" s="674"/>
      <c r="D20" s="674"/>
      <c r="E20" s="674"/>
      <c r="F20" s="672"/>
      <c r="G20" s="674"/>
      <c r="H20" s="672"/>
      <c r="I20" s="675"/>
      <c r="J20" s="676"/>
      <c r="K20" s="676"/>
      <c r="L20" s="677"/>
      <c r="M20" s="293"/>
      <c r="N20" s="294"/>
      <c r="O20" s="294"/>
      <c r="P20" s="295"/>
      <c r="Q20" s="678"/>
      <c r="R20" s="444"/>
      <c r="S20" s="444"/>
      <c r="T20" s="188" t="s">
        <v>11</v>
      </c>
      <c r="U20" s="439" t="s">
        <v>110</v>
      </c>
      <c r="V20" s="439"/>
      <c r="W20" s="444"/>
      <c r="X20" s="444"/>
      <c r="Y20" s="444"/>
      <c r="Z20" s="444"/>
      <c r="AA20" s="444"/>
      <c r="AB20" s="676"/>
      <c r="AC20" s="676"/>
      <c r="AD20" s="676"/>
      <c r="AE20" s="676"/>
      <c r="AF20" s="676"/>
      <c r="AG20" s="676"/>
      <c r="AH20" s="676"/>
      <c r="AI20" s="676"/>
      <c r="AJ20" s="676"/>
      <c r="AK20" s="676"/>
      <c r="AL20" s="677"/>
      <c r="AM20" s="671"/>
      <c r="AN20" s="674"/>
      <c r="AO20" s="674"/>
      <c r="AP20" s="672"/>
      <c r="AQ20" s="671"/>
      <c r="AR20" s="672"/>
    </row>
    <row r="21" spans="1:44" ht="13.5">
      <c r="A21" s="673"/>
      <c r="B21" s="671"/>
      <c r="C21" s="674"/>
      <c r="D21" s="674"/>
      <c r="E21" s="674"/>
      <c r="F21" s="672"/>
      <c r="G21" s="674"/>
      <c r="H21" s="672"/>
      <c r="I21" s="675"/>
      <c r="J21" s="676"/>
      <c r="K21" s="676"/>
      <c r="L21" s="677"/>
      <c r="M21" s="293"/>
      <c r="N21" s="294"/>
      <c r="O21" s="294"/>
      <c r="P21" s="295"/>
      <c r="Q21" s="678"/>
      <c r="R21" s="444"/>
      <c r="S21" s="444"/>
      <c r="T21" s="188" t="s">
        <v>108</v>
      </c>
      <c r="U21" s="439" t="s">
        <v>511</v>
      </c>
      <c r="V21" s="439"/>
      <c r="W21" s="444"/>
      <c r="X21" s="444"/>
      <c r="Y21" s="444"/>
      <c r="Z21" s="444"/>
      <c r="AA21" s="444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7"/>
      <c r="AM21" s="671"/>
      <c r="AN21" s="674"/>
      <c r="AO21" s="674"/>
      <c r="AP21" s="672"/>
      <c r="AQ21" s="671"/>
      <c r="AR21" s="672"/>
    </row>
    <row r="22" spans="1:44" ht="13.5">
      <c r="A22" s="673"/>
      <c r="B22" s="671"/>
      <c r="C22" s="674"/>
      <c r="D22" s="674"/>
      <c r="E22" s="674"/>
      <c r="F22" s="672"/>
      <c r="G22" s="674"/>
      <c r="H22" s="672"/>
      <c r="I22" s="675"/>
      <c r="J22" s="676"/>
      <c r="K22" s="676"/>
      <c r="L22" s="677"/>
      <c r="M22" s="681"/>
      <c r="N22" s="294"/>
      <c r="O22" s="294"/>
      <c r="P22" s="295"/>
      <c r="Q22" s="682" t="s">
        <v>515</v>
      </c>
      <c r="R22" s="683"/>
      <c r="S22" s="683"/>
      <c r="T22" s="189" t="s">
        <v>19</v>
      </c>
      <c r="U22" s="684" t="s">
        <v>509</v>
      </c>
      <c r="V22" s="684"/>
      <c r="W22" s="683"/>
      <c r="X22" s="684"/>
      <c r="Y22" s="684"/>
      <c r="Z22" s="684"/>
      <c r="AA22" s="684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6"/>
      <c r="AM22" s="671"/>
      <c r="AN22" s="674"/>
      <c r="AO22" s="674"/>
      <c r="AP22" s="672"/>
      <c r="AQ22" s="671"/>
      <c r="AR22" s="672"/>
    </row>
    <row r="23" spans="1:44" ht="13.5">
      <c r="A23" s="673"/>
      <c r="B23" s="671"/>
      <c r="C23" s="674"/>
      <c r="D23" s="674"/>
      <c r="E23" s="674"/>
      <c r="F23" s="672"/>
      <c r="G23" s="674"/>
      <c r="H23" s="672"/>
      <c r="I23" s="675"/>
      <c r="J23" s="676"/>
      <c r="K23" s="676"/>
      <c r="L23" s="677"/>
      <c r="M23" s="293"/>
      <c r="N23" s="294"/>
      <c r="O23" s="294"/>
      <c r="P23" s="295"/>
      <c r="Q23" s="678"/>
      <c r="R23" s="444"/>
      <c r="S23" s="444"/>
      <c r="T23" s="444"/>
      <c r="U23" s="679" t="s">
        <v>350</v>
      </c>
      <c r="V23" s="188" t="s">
        <v>51</v>
      </c>
      <c r="W23" s="444" t="s">
        <v>510</v>
      </c>
      <c r="X23" s="444"/>
      <c r="Y23" s="444"/>
      <c r="Z23" s="444"/>
      <c r="AA23" s="444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  <c r="AL23" s="677"/>
      <c r="AM23" s="671"/>
      <c r="AN23" s="674"/>
      <c r="AO23" s="674"/>
      <c r="AP23" s="672"/>
      <c r="AQ23" s="671"/>
      <c r="AR23" s="672"/>
    </row>
    <row r="24" spans="1:44" ht="13.5">
      <c r="A24" s="673"/>
      <c r="B24" s="671"/>
      <c r="C24" s="674"/>
      <c r="D24" s="674"/>
      <c r="E24" s="674"/>
      <c r="F24" s="672"/>
      <c r="G24" s="674"/>
      <c r="H24" s="672"/>
      <c r="I24" s="675"/>
      <c r="J24" s="676"/>
      <c r="K24" s="676"/>
      <c r="L24" s="677"/>
      <c r="M24" s="675"/>
      <c r="N24" s="676"/>
      <c r="O24" s="676"/>
      <c r="P24" s="677"/>
      <c r="Q24" s="678"/>
      <c r="R24" s="444"/>
      <c r="S24" s="444"/>
      <c r="T24" s="188" t="s">
        <v>11</v>
      </c>
      <c r="U24" s="439" t="s">
        <v>110</v>
      </c>
      <c r="V24" s="439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7"/>
      <c r="AM24" s="671"/>
      <c r="AN24" s="674"/>
      <c r="AO24" s="674"/>
      <c r="AP24" s="672"/>
      <c r="AQ24" s="671"/>
      <c r="AR24" s="672"/>
    </row>
    <row r="25" spans="1:44" ht="13.5">
      <c r="A25" s="673"/>
      <c r="B25" s="671"/>
      <c r="C25" s="674"/>
      <c r="D25" s="674"/>
      <c r="E25" s="674"/>
      <c r="F25" s="672"/>
      <c r="G25" s="674"/>
      <c r="H25" s="672"/>
      <c r="I25" s="675"/>
      <c r="J25" s="676"/>
      <c r="K25" s="676"/>
      <c r="L25" s="677"/>
      <c r="M25" s="675"/>
      <c r="N25" s="676"/>
      <c r="O25" s="676"/>
      <c r="P25" s="677"/>
      <c r="Q25" s="687"/>
      <c r="R25" s="688"/>
      <c r="S25" s="688"/>
      <c r="T25" s="190" t="s">
        <v>108</v>
      </c>
      <c r="U25" s="689" t="s">
        <v>511</v>
      </c>
      <c r="V25" s="689"/>
      <c r="W25" s="690"/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1"/>
      <c r="AM25" s="671"/>
      <c r="AN25" s="674"/>
      <c r="AO25" s="674"/>
      <c r="AP25" s="672"/>
      <c r="AQ25" s="671"/>
      <c r="AR25" s="672"/>
    </row>
    <row r="26" spans="1:44" ht="13.5">
      <c r="A26" s="673"/>
      <c r="B26" s="671"/>
      <c r="C26" s="674"/>
      <c r="D26" s="674"/>
      <c r="E26" s="674"/>
      <c r="F26" s="672"/>
      <c r="G26" s="674"/>
      <c r="H26" s="672"/>
      <c r="I26" s="675"/>
      <c r="J26" s="676"/>
      <c r="K26" s="676"/>
      <c r="L26" s="677"/>
      <c r="M26" s="675"/>
      <c r="N26" s="676"/>
      <c r="O26" s="676"/>
      <c r="P26" s="677"/>
      <c r="Q26" s="692" t="s">
        <v>516</v>
      </c>
      <c r="R26" s="439"/>
      <c r="S26" s="439"/>
      <c r="T26" s="188" t="s">
        <v>19</v>
      </c>
      <c r="U26" s="444" t="s">
        <v>509</v>
      </c>
      <c r="V26" s="444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7"/>
      <c r="AM26" s="671"/>
      <c r="AN26" s="674"/>
      <c r="AO26" s="674"/>
      <c r="AP26" s="672"/>
      <c r="AQ26" s="671"/>
      <c r="AR26" s="672"/>
    </row>
    <row r="27" spans="1:44" ht="13.5">
      <c r="A27" s="673"/>
      <c r="B27" s="671"/>
      <c r="C27" s="674"/>
      <c r="D27" s="674"/>
      <c r="E27" s="674"/>
      <c r="F27" s="672"/>
      <c r="G27" s="674"/>
      <c r="H27" s="672"/>
      <c r="I27" s="675"/>
      <c r="J27" s="676"/>
      <c r="K27" s="676"/>
      <c r="L27" s="677"/>
      <c r="M27" s="675"/>
      <c r="N27" s="676"/>
      <c r="O27" s="676"/>
      <c r="P27" s="677"/>
      <c r="Q27" s="678"/>
      <c r="R27" s="444"/>
      <c r="S27" s="444"/>
      <c r="T27" s="444"/>
      <c r="U27" s="679" t="s">
        <v>350</v>
      </c>
      <c r="V27" s="188" t="s">
        <v>51</v>
      </c>
      <c r="W27" s="444" t="s">
        <v>510</v>
      </c>
      <c r="X27" s="444"/>
      <c r="Y27" s="444"/>
      <c r="Z27" s="444"/>
      <c r="AA27" s="444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7"/>
      <c r="AM27" s="671"/>
      <c r="AN27" s="674"/>
      <c r="AO27" s="674"/>
      <c r="AP27" s="672"/>
      <c r="AQ27" s="671"/>
      <c r="AR27" s="672"/>
    </row>
    <row r="28" spans="1:44" ht="13.5">
      <c r="A28" s="673"/>
      <c r="B28" s="671"/>
      <c r="C28" s="674"/>
      <c r="D28" s="674"/>
      <c r="E28" s="674"/>
      <c r="F28" s="672"/>
      <c r="G28" s="674"/>
      <c r="H28" s="672"/>
      <c r="I28" s="675"/>
      <c r="J28" s="676"/>
      <c r="K28" s="676"/>
      <c r="L28" s="677"/>
      <c r="M28" s="675"/>
      <c r="N28" s="676"/>
      <c r="O28" s="676"/>
      <c r="P28" s="677"/>
      <c r="Q28" s="678"/>
      <c r="R28" s="444"/>
      <c r="S28" s="444"/>
      <c r="T28" s="188" t="s">
        <v>11</v>
      </c>
      <c r="U28" s="439" t="s">
        <v>110</v>
      </c>
      <c r="V28" s="439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6"/>
      <c r="AK28" s="676"/>
      <c r="AL28" s="677"/>
      <c r="AM28" s="671"/>
      <c r="AN28" s="674"/>
      <c r="AO28" s="674"/>
      <c r="AP28" s="672"/>
      <c r="AQ28" s="671"/>
      <c r="AR28" s="672"/>
    </row>
    <row r="29" spans="1:44" ht="13.5">
      <c r="A29" s="673"/>
      <c r="B29" s="671"/>
      <c r="C29" s="674"/>
      <c r="D29" s="674"/>
      <c r="E29" s="674"/>
      <c r="F29" s="672"/>
      <c r="G29" s="674"/>
      <c r="H29" s="672"/>
      <c r="I29" s="36" t="s">
        <v>108</v>
      </c>
      <c r="J29" s="287" t="s">
        <v>141</v>
      </c>
      <c r="K29" s="286"/>
      <c r="L29" s="699"/>
      <c r="M29" s="693"/>
      <c r="N29" s="694"/>
      <c r="O29" s="694"/>
      <c r="P29" s="695"/>
      <c r="Q29" s="696"/>
      <c r="R29" s="196"/>
      <c r="S29" s="196"/>
      <c r="T29" s="191" t="s">
        <v>19</v>
      </c>
      <c r="U29" s="697" t="s">
        <v>511</v>
      </c>
      <c r="V29" s="697"/>
      <c r="W29" s="694"/>
      <c r="X29" s="694"/>
      <c r="Y29" s="694"/>
      <c r="Z29" s="694"/>
      <c r="AA29" s="694"/>
      <c r="AB29" s="694"/>
      <c r="AC29" s="694"/>
      <c r="AD29" s="694"/>
      <c r="AE29" s="694"/>
      <c r="AF29" s="694"/>
      <c r="AG29" s="694"/>
      <c r="AH29" s="694"/>
      <c r="AI29" s="694"/>
      <c r="AJ29" s="694"/>
      <c r="AK29" s="694"/>
      <c r="AL29" s="695"/>
      <c r="AM29" s="671"/>
      <c r="AN29" s="674"/>
      <c r="AO29" s="674"/>
      <c r="AP29" s="672"/>
      <c r="AQ29" s="671"/>
      <c r="AR29" s="672"/>
    </row>
    <row r="30" spans="1:44" ht="13.5">
      <c r="A30" s="698"/>
      <c r="B30" s="671"/>
      <c r="C30" s="674"/>
      <c r="D30" s="674"/>
      <c r="E30" s="674"/>
      <c r="F30" s="672"/>
      <c r="G30" s="674"/>
      <c r="H30" s="672"/>
      <c r="I30" s="665" t="s">
        <v>517</v>
      </c>
      <c r="J30" s="1118"/>
      <c r="K30" s="1118"/>
      <c r="L30" s="666" t="s">
        <v>507</v>
      </c>
      <c r="M30" s="1119" t="s">
        <v>508</v>
      </c>
      <c r="N30" s="883"/>
      <c r="O30" s="883"/>
      <c r="P30" s="884"/>
      <c r="Q30" s="667" t="s">
        <v>514</v>
      </c>
      <c r="R30" s="668"/>
      <c r="S30" s="668"/>
      <c r="T30" s="187" t="s">
        <v>165</v>
      </c>
      <c r="U30" s="461" t="s">
        <v>509</v>
      </c>
      <c r="V30" s="461"/>
      <c r="W30" s="461"/>
      <c r="X30" s="461"/>
      <c r="Y30" s="461"/>
      <c r="Z30" s="461"/>
      <c r="AA30" s="461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  <c r="AL30" s="670"/>
      <c r="AM30" s="671"/>
      <c r="AN30" s="674"/>
      <c r="AO30" s="674"/>
      <c r="AP30" s="672"/>
      <c r="AQ30" s="671"/>
      <c r="AR30" s="672"/>
    </row>
    <row r="31" spans="1:44" ht="13.5">
      <c r="A31" s="930"/>
      <c r="B31" s="671"/>
      <c r="C31" s="674"/>
      <c r="D31" s="674"/>
      <c r="E31" s="674"/>
      <c r="F31" s="672"/>
      <c r="G31" s="674"/>
      <c r="H31" s="672"/>
      <c r="I31" s="675"/>
      <c r="J31" s="676"/>
      <c r="K31" s="676"/>
      <c r="L31" s="677"/>
      <c r="M31" s="885"/>
      <c r="N31" s="886"/>
      <c r="O31" s="886"/>
      <c r="P31" s="887"/>
      <c r="Q31" s="678"/>
      <c r="R31" s="444"/>
      <c r="S31" s="444"/>
      <c r="T31" s="444"/>
      <c r="U31" s="679" t="s">
        <v>350</v>
      </c>
      <c r="V31" s="188" t="s">
        <v>51</v>
      </c>
      <c r="W31" s="444" t="s">
        <v>510</v>
      </c>
      <c r="X31" s="444"/>
      <c r="Y31" s="444"/>
      <c r="Z31" s="444"/>
      <c r="AA31" s="444"/>
      <c r="AB31" s="676"/>
      <c r="AC31" s="676"/>
      <c r="AD31" s="676"/>
      <c r="AE31" s="676"/>
      <c r="AF31" s="676"/>
      <c r="AG31" s="676"/>
      <c r="AH31" s="676"/>
      <c r="AI31" s="676"/>
      <c r="AJ31" s="676"/>
      <c r="AK31" s="676"/>
      <c r="AL31" s="677"/>
      <c r="AM31" s="671"/>
      <c r="AN31" s="674"/>
      <c r="AO31" s="674"/>
      <c r="AP31" s="672"/>
      <c r="AQ31" s="671"/>
      <c r="AR31" s="672"/>
    </row>
    <row r="32" spans="1:44" ht="13.5">
      <c r="A32" s="930"/>
      <c r="B32" s="671"/>
      <c r="C32" s="674"/>
      <c r="D32" s="674"/>
      <c r="E32" s="674"/>
      <c r="F32" s="672"/>
      <c r="G32" s="674"/>
      <c r="H32" s="672"/>
      <c r="I32" s="675"/>
      <c r="J32" s="676"/>
      <c r="K32" s="676"/>
      <c r="L32" s="677"/>
      <c r="M32" s="293"/>
      <c r="N32" s="294"/>
      <c r="O32" s="294"/>
      <c r="P32" s="295"/>
      <c r="Q32" s="678"/>
      <c r="R32" s="444"/>
      <c r="S32" s="444"/>
      <c r="T32" s="188" t="s">
        <v>11</v>
      </c>
      <c r="U32" s="439" t="s">
        <v>110</v>
      </c>
      <c r="V32" s="439"/>
      <c r="W32" s="444"/>
      <c r="X32" s="444"/>
      <c r="Y32" s="444"/>
      <c r="Z32" s="444"/>
      <c r="AA32" s="444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677"/>
      <c r="AM32" s="671"/>
      <c r="AN32" s="674"/>
      <c r="AO32" s="674"/>
      <c r="AP32" s="672"/>
      <c r="AQ32" s="671"/>
      <c r="AR32" s="672"/>
    </row>
    <row r="33" spans="1:44" ht="13.5">
      <c r="A33" s="673"/>
      <c r="B33" s="671"/>
      <c r="C33" s="674"/>
      <c r="D33" s="674"/>
      <c r="E33" s="674"/>
      <c r="F33" s="672"/>
      <c r="G33" s="674"/>
      <c r="H33" s="672"/>
      <c r="I33" s="675"/>
      <c r="J33" s="676"/>
      <c r="K33" s="676"/>
      <c r="L33" s="677"/>
      <c r="M33" s="293"/>
      <c r="N33" s="294"/>
      <c r="O33" s="294"/>
      <c r="P33" s="295"/>
      <c r="Q33" s="678"/>
      <c r="R33" s="444"/>
      <c r="S33" s="444"/>
      <c r="T33" s="188" t="s">
        <v>108</v>
      </c>
      <c r="U33" s="439" t="s">
        <v>511</v>
      </c>
      <c r="V33" s="439"/>
      <c r="W33" s="444"/>
      <c r="X33" s="444"/>
      <c r="Y33" s="444"/>
      <c r="Z33" s="444"/>
      <c r="AA33" s="444"/>
      <c r="AB33" s="676"/>
      <c r="AC33" s="676"/>
      <c r="AD33" s="676"/>
      <c r="AE33" s="676"/>
      <c r="AF33" s="676"/>
      <c r="AG33" s="676"/>
      <c r="AH33" s="676"/>
      <c r="AI33" s="676"/>
      <c r="AJ33" s="676"/>
      <c r="AK33" s="676"/>
      <c r="AL33" s="677"/>
      <c r="AM33" s="671"/>
      <c r="AN33" s="674"/>
      <c r="AO33" s="674"/>
      <c r="AP33" s="672"/>
      <c r="AQ33" s="671"/>
      <c r="AR33" s="672"/>
    </row>
    <row r="34" spans="1:44" ht="13.5">
      <c r="A34" s="673"/>
      <c r="B34" s="671"/>
      <c r="C34" s="674"/>
      <c r="D34" s="674"/>
      <c r="E34" s="674"/>
      <c r="F34" s="672"/>
      <c r="G34" s="674"/>
      <c r="H34" s="672"/>
      <c r="I34" s="675"/>
      <c r="J34" s="676"/>
      <c r="K34" s="676"/>
      <c r="L34" s="677"/>
      <c r="M34" s="681"/>
      <c r="N34" s="294"/>
      <c r="O34" s="294"/>
      <c r="P34" s="295"/>
      <c r="Q34" s="682" t="s">
        <v>515</v>
      </c>
      <c r="R34" s="683"/>
      <c r="S34" s="683"/>
      <c r="T34" s="189" t="s">
        <v>19</v>
      </c>
      <c r="U34" s="684" t="s">
        <v>509</v>
      </c>
      <c r="V34" s="684"/>
      <c r="W34" s="683"/>
      <c r="X34" s="684"/>
      <c r="Y34" s="684"/>
      <c r="Z34" s="684"/>
      <c r="AA34" s="684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686"/>
      <c r="AM34" s="671"/>
      <c r="AN34" s="674"/>
      <c r="AO34" s="674"/>
      <c r="AP34" s="672"/>
      <c r="AQ34" s="671"/>
      <c r="AR34" s="672"/>
    </row>
    <row r="35" spans="1:44" ht="13.5">
      <c r="A35" s="673"/>
      <c r="B35" s="671"/>
      <c r="C35" s="674"/>
      <c r="D35" s="674"/>
      <c r="E35" s="674"/>
      <c r="F35" s="672"/>
      <c r="G35" s="674"/>
      <c r="H35" s="672"/>
      <c r="I35" s="675"/>
      <c r="J35" s="676"/>
      <c r="K35" s="676"/>
      <c r="L35" s="677"/>
      <c r="M35" s="293"/>
      <c r="N35" s="294"/>
      <c r="O35" s="294"/>
      <c r="P35" s="295"/>
      <c r="Q35" s="678"/>
      <c r="R35" s="444"/>
      <c r="S35" s="444"/>
      <c r="T35" s="444"/>
      <c r="U35" s="679" t="s">
        <v>350</v>
      </c>
      <c r="V35" s="188" t="s">
        <v>51</v>
      </c>
      <c r="W35" s="444" t="s">
        <v>510</v>
      </c>
      <c r="X35" s="444"/>
      <c r="Y35" s="444"/>
      <c r="Z35" s="444"/>
      <c r="AA35" s="444"/>
      <c r="AB35" s="676"/>
      <c r="AC35" s="676"/>
      <c r="AD35" s="676"/>
      <c r="AE35" s="676"/>
      <c r="AF35" s="676"/>
      <c r="AG35" s="676"/>
      <c r="AH35" s="676"/>
      <c r="AI35" s="676"/>
      <c r="AJ35" s="676"/>
      <c r="AK35" s="676"/>
      <c r="AL35" s="677"/>
      <c r="AM35" s="671"/>
      <c r="AN35" s="674"/>
      <c r="AO35" s="674"/>
      <c r="AP35" s="672"/>
      <c r="AQ35" s="671"/>
      <c r="AR35" s="672"/>
    </row>
    <row r="36" spans="1:44" ht="13.5">
      <c r="A36" s="673"/>
      <c r="B36" s="671"/>
      <c r="C36" s="674"/>
      <c r="D36" s="674"/>
      <c r="E36" s="674"/>
      <c r="F36" s="672"/>
      <c r="G36" s="674"/>
      <c r="H36" s="672"/>
      <c r="I36" s="675"/>
      <c r="J36" s="676"/>
      <c r="K36" s="676"/>
      <c r="L36" s="677"/>
      <c r="M36" s="675"/>
      <c r="N36" s="676"/>
      <c r="O36" s="676"/>
      <c r="P36" s="677"/>
      <c r="Q36" s="678"/>
      <c r="R36" s="444"/>
      <c r="S36" s="444"/>
      <c r="T36" s="188" t="s">
        <v>11</v>
      </c>
      <c r="U36" s="439" t="s">
        <v>110</v>
      </c>
      <c r="V36" s="439"/>
      <c r="W36" s="676"/>
      <c r="X36" s="676"/>
      <c r="Y36" s="676"/>
      <c r="Z36" s="676"/>
      <c r="AA36" s="676"/>
      <c r="AB36" s="676"/>
      <c r="AC36" s="676"/>
      <c r="AD36" s="676"/>
      <c r="AE36" s="676"/>
      <c r="AF36" s="676"/>
      <c r="AG36" s="676"/>
      <c r="AH36" s="676"/>
      <c r="AI36" s="676"/>
      <c r="AJ36" s="676"/>
      <c r="AK36" s="676"/>
      <c r="AL36" s="677"/>
      <c r="AM36" s="671"/>
      <c r="AN36" s="674"/>
      <c r="AO36" s="674"/>
      <c r="AP36" s="672"/>
      <c r="AQ36" s="671"/>
      <c r="AR36" s="672"/>
    </row>
    <row r="37" spans="1:44" ht="13.5">
      <c r="A37" s="673"/>
      <c r="B37" s="671"/>
      <c r="C37" s="674"/>
      <c r="D37" s="674"/>
      <c r="E37" s="674"/>
      <c r="F37" s="672"/>
      <c r="G37" s="674"/>
      <c r="H37" s="672"/>
      <c r="I37" s="675"/>
      <c r="J37" s="676"/>
      <c r="K37" s="676"/>
      <c r="L37" s="677"/>
      <c r="M37" s="675"/>
      <c r="N37" s="676"/>
      <c r="O37" s="676"/>
      <c r="P37" s="677"/>
      <c r="Q37" s="687"/>
      <c r="R37" s="688"/>
      <c r="S37" s="688"/>
      <c r="T37" s="190" t="s">
        <v>108</v>
      </c>
      <c r="U37" s="689" t="s">
        <v>511</v>
      </c>
      <c r="V37" s="689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0"/>
      <c r="AK37" s="690"/>
      <c r="AL37" s="691"/>
      <c r="AM37" s="671"/>
      <c r="AN37" s="674"/>
      <c r="AO37" s="674"/>
      <c r="AP37" s="672"/>
      <c r="AQ37" s="671"/>
      <c r="AR37" s="672"/>
    </row>
    <row r="38" spans="1:44" ht="13.5">
      <c r="A38" s="673"/>
      <c r="B38" s="671"/>
      <c r="C38" s="674"/>
      <c r="D38" s="674"/>
      <c r="E38" s="674"/>
      <c r="F38" s="672"/>
      <c r="G38" s="674"/>
      <c r="H38" s="672"/>
      <c r="I38" s="675"/>
      <c r="J38" s="676"/>
      <c r="K38" s="676"/>
      <c r="L38" s="677"/>
      <c r="M38" s="675"/>
      <c r="N38" s="676"/>
      <c r="O38" s="676"/>
      <c r="P38" s="677"/>
      <c r="Q38" s="692" t="s">
        <v>516</v>
      </c>
      <c r="R38" s="439"/>
      <c r="S38" s="439"/>
      <c r="T38" s="188" t="s">
        <v>19</v>
      </c>
      <c r="U38" s="444" t="s">
        <v>509</v>
      </c>
      <c r="V38" s="444"/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676"/>
      <c r="AK38" s="676"/>
      <c r="AL38" s="677"/>
      <c r="AM38" s="671"/>
      <c r="AN38" s="674"/>
      <c r="AO38" s="674"/>
      <c r="AP38" s="672"/>
      <c r="AQ38" s="671"/>
      <c r="AR38" s="672"/>
    </row>
    <row r="39" spans="1:44" ht="13.5">
      <c r="A39" s="673"/>
      <c r="B39" s="671"/>
      <c r="C39" s="674"/>
      <c r="D39" s="674"/>
      <c r="E39" s="674"/>
      <c r="F39" s="672"/>
      <c r="G39" s="674"/>
      <c r="H39" s="672"/>
      <c r="I39" s="675"/>
      <c r="J39" s="676"/>
      <c r="K39" s="676"/>
      <c r="L39" s="677"/>
      <c r="M39" s="675"/>
      <c r="N39" s="676"/>
      <c r="O39" s="676"/>
      <c r="P39" s="677"/>
      <c r="Q39" s="678"/>
      <c r="R39" s="444"/>
      <c r="S39" s="444"/>
      <c r="T39" s="444"/>
      <c r="U39" s="679" t="s">
        <v>350</v>
      </c>
      <c r="V39" s="188" t="s">
        <v>51</v>
      </c>
      <c r="W39" s="444" t="s">
        <v>510</v>
      </c>
      <c r="X39" s="444"/>
      <c r="Y39" s="444"/>
      <c r="Z39" s="444"/>
      <c r="AA39" s="444"/>
      <c r="AB39" s="676"/>
      <c r="AC39" s="676"/>
      <c r="AD39" s="676"/>
      <c r="AE39" s="676"/>
      <c r="AF39" s="676"/>
      <c r="AG39" s="676"/>
      <c r="AH39" s="676"/>
      <c r="AI39" s="676"/>
      <c r="AJ39" s="676"/>
      <c r="AK39" s="676"/>
      <c r="AL39" s="677"/>
      <c r="AM39" s="671"/>
      <c r="AN39" s="674"/>
      <c r="AO39" s="674"/>
      <c r="AP39" s="672"/>
      <c r="AQ39" s="671"/>
      <c r="AR39" s="672"/>
    </row>
    <row r="40" spans="1:44" ht="13.5">
      <c r="A40" s="673"/>
      <c r="B40" s="671"/>
      <c r="C40" s="674"/>
      <c r="D40" s="674"/>
      <c r="E40" s="674"/>
      <c r="F40" s="672"/>
      <c r="G40" s="674"/>
      <c r="H40" s="672"/>
      <c r="I40" s="675"/>
      <c r="J40" s="676"/>
      <c r="K40" s="676"/>
      <c r="L40" s="677"/>
      <c r="M40" s="675"/>
      <c r="N40" s="676"/>
      <c r="O40" s="676"/>
      <c r="P40" s="677"/>
      <c r="Q40" s="678"/>
      <c r="R40" s="444"/>
      <c r="S40" s="444"/>
      <c r="T40" s="188" t="s">
        <v>11</v>
      </c>
      <c r="U40" s="439" t="s">
        <v>110</v>
      </c>
      <c r="V40" s="439"/>
      <c r="W40" s="676"/>
      <c r="X40" s="676"/>
      <c r="Y40" s="676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677"/>
      <c r="AM40" s="671"/>
      <c r="AN40" s="674"/>
      <c r="AO40" s="674"/>
      <c r="AP40" s="672"/>
      <c r="AQ40" s="671"/>
      <c r="AR40" s="672"/>
    </row>
    <row r="41" spans="1:44" ht="13.5">
      <c r="A41" s="673"/>
      <c r="B41" s="671"/>
      <c r="C41" s="674"/>
      <c r="D41" s="674"/>
      <c r="E41" s="674"/>
      <c r="F41" s="672"/>
      <c r="G41" s="674"/>
      <c r="H41" s="672"/>
      <c r="I41" s="36" t="s">
        <v>108</v>
      </c>
      <c r="J41" s="287" t="s">
        <v>141</v>
      </c>
      <c r="K41" s="286"/>
      <c r="L41" s="700"/>
      <c r="M41" s="693"/>
      <c r="N41" s="694"/>
      <c r="O41" s="694"/>
      <c r="P41" s="695"/>
      <c r="Q41" s="696"/>
      <c r="R41" s="196"/>
      <c r="S41" s="196"/>
      <c r="T41" s="191" t="s">
        <v>19</v>
      </c>
      <c r="U41" s="697" t="s">
        <v>511</v>
      </c>
      <c r="V41" s="697"/>
      <c r="W41" s="694"/>
      <c r="X41" s="694"/>
      <c r="Y41" s="69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4"/>
      <c r="AK41" s="694"/>
      <c r="AL41" s="695"/>
      <c r="AM41" s="671"/>
      <c r="AN41" s="674"/>
      <c r="AO41" s="674"/>
      <c r="AP41" s="672"/>
      <c r="AQ41" s="671"/>
      <c r="AR41" s="672"/>
    </row>
    <row r="42" spans="1:44" ht="13.5">
      <c r="A42" s="698"/>
      <c r="B42" s="671"/>
      <c r="C42" s="674"/>
      <c r="D42" s="674"/>
      <c r="E42" s="674"/>
      <c r="F42" s="672"/>
      <c r="G42" s="674"/>
      <c r="H42" s="672"/>
      <c r="I42" s="665" t="s">
        <v>517</v>
      </c>
      <c r="J42" s="1118"/>
      <c r="K42" s="1118"/>
      <c r="L42" s="666" t="s">
        <v>507</v>
      </c>
      <c r="M42" s="1119" t="s">
        <v>508</v>
      </c>
      <c r="N42" s="883"/>
      <c r="O42" s="883"/>
      <c r="P42" s="884"/>
      <c r="Q42" s="667" t="s">
        <v>514</v>
      </c>
      <c r="R42" s="668"/>
      <c r="S42" s="668"/>
      <c r="T42" s="187" t="s">
        <v>165</v>
      </c>
      <c r="U42" s="461" t="s">
        <v>509</v>
      </c>
      <c r="V42" s="461"/>
      <c r="W42" s="461"/>
      <c r="X42" s="461"/>
      <c r="Y42" s="461"/>
      <c r="Z42" s="461"/>
      <c r="AA42" s="461"/>
      <c r="AB42" s="669"/>
      <c r="AC42" s="669"/>
      <c r="AD42" s="669"/>
      <c r="AE42" s="669"/>
      <c r="AF42" s="669"/>
      <c r="AG42" s="669"/>
      <c r="AH42" s="669"/>
      <c r="AI42" s="669"/>
      <c r="AJ42" s="669"/>
      <c r="AK42" s="669"/>
      <c r="AL42" s="670"/>
      <c r="AM42" s="671"/>
      <c r="AN42" s="674"/>
      <c r="AO42" s="674"/>
      <c r="AP42" s="672"/>
      <c r="AQ42" s="671"/>
      <c r="AR42" s="672"/>
    </row>
    <row r="43" spans="1:44" ht="13.5">
      <c r="A43" s="930"/>
      <c r="B43" s="671"/>
      <c r="C43" s="674"/>
      <c r="D43" s="674"/>
      <c r="E43" s="674"/>
      <c r="F43" s="672"/>
      <c r="G43" s="674"/>
      <c r="H43" s="672"/>
      <c r="I43" s="675"/>
      <c r="J43" s="676"/>
      <c r="K43" s="676"/>
      <c r="L43" s="677"/>
      <c r="M43" s="885"/>
      <c r="N43" s="886"/>
      <c r="O43" s="886"/>
      <c r="P43" s="887"/>
      <c r="Q43" s="678"/>
      <c r="R43" s="444"/>
      <c r="S43" s="444"/>
      <c r="T43" s="444"/>
      <c r="U43" s="679" t="s">
        <v>350</v>
      </c>
      <c r="V43" s="188" t="s">
        <v>51</v>
      </c>
      <c r="W43" s="444" t="s">
        <v>510</v>
      </c>
      <c r="X43" s="444"/>
      <c r="Y43" s="444"/>
      <c r="Z43" s="444"/>
      <c r="AA43" s="444"/>
      <c r="AB43" s="676"/>
      <c r="AC43" s="676"/>
      <c r="AD43" s="676"/>
      <c r="AE43" s="676"/>
      <c r="AF43" s="676"/>
      <c r="AG43" s="676"/>
      <c r="AH43" s="676"/>
      <c r="AI43" s="676"/>
      <c r="AJ43" s="676"/>
      <c r="AK43" s="676"/>
      <c r="AL43" s="677"/>
      <c r="AM43" s="671"/>
      <c r="AN43" s="674"/>
      <c r="AO43" s="674"/>
      <c r="AP43" s="672"/>
      <c r="AQ43" s="671"/>
      <c r="AR43" s="672"/>
    </row>
    <row r="44" spans="1:44" ht="13.5">
      <c r="A44" s="930"/>
      <c r="B44" s="671"/>
      <c r="C44" s="674"/>
      <c r="D44" s="674"/>
      <c r="E44" s="674"/>
      <c r="F44" s="672"/>
      <c r="G44" s="674"/>
      <c r="H44" s="672"/>
      <c r="I44" s="675"/>
      <c r="J44" s="676"/>
      <c r="K44" s="676"/>
      <c r="L44" s="677"/>
      <c r="M44" s="293"/>
      <c r="N44" s="294"/>
      <c r="O44" s="294"/>
      <c r="P44" s="295"/>
      <c r="Q44" s="678"/>
      <c r="R44" s="444"/>
      <c r="S44" s="444"/>
      <c r="T44" s="188" t="s">
        <v>11</v>
      </c>
      <c r="U44" s="439" t="s">
        <v>110</v>
      </c>
      <c r="V44" s="439"/>
      <c r="W44" s="444"/>
      <c r="X44" s="444"/>
      <c r="Y44" s="444"/>
      <c r="Z44" s="444"/>
      <c r="AA44" s="444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7"/>
      <c r="AM44" s="671"/>
      <c r="AN44" s="674"/>
      <c r="AO44" s="674"/>
      <c r="AP44" s="672"/>
      <c r="AQ44" s="671"/>
      <c r="AR44" s="672"/>
    </row>
    <row r="45" spans="1:44" ht="13.5">
      <c r="A45" s="673"/>
      <c r="B45" s="671"/>
      <c r="C45" s="674"/>
      <c r="D45" s="674"/>
      <c r="E45" s="674"/>
      <c r="F45" s="672"/>
      <c r="G45" s="674"/>
      <c r="H45" s="672"/>
      <c r="I45" s="675"/>
      <c r="J45" s="676"/>
      <c r="K45" s="676"/>
      <c r="L45" s="677"/>
      <c r="M45" s="293"/>
      <c r="N45" s="294"/>
      <c r="O45" s="294"/>
      <c r="P45" s="295"/>
      <c r="Q45" s="678"/>
      <c r="R45" s="444"/>
      <c r="S45" s="444"/>
      <c r="T45" s="188" t="s">
        <v>108</v>
      </c>
      <c r="U45" s="439" t="s">
        <v>511</v>
      </c>
      <c r="V45" s="439"/>
      <c r="W45" s="444"/>
      <c r="X45" s="444"/>
      <c r="Y45" s="444"/>
      <c r="Z45" s="444"/>
      <c r="AA45" s="444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7"/>
      <c r="AM45" s="671"/>
      <c r="AN45" s="674"/>
      <c r="AO45" s="674"/>
      <c r="AP45" s="672"/>
      <c r="AQ45" s="671"/>
      <c r="AR45" s="672"/>
    </row>
    <row r="46" spans="1:44" ht="13.5">
      <c r="A46" s="673"/>
      <c r="B46" s="671"/>
      <c r="C46" s="674"/>
      <c r="D46" s="674"/>
      <c r="E46" s="674"/>
      <c r="F46" s="672"/>
      <c r="G46" s="674"/>
      <c r="H46" s="672"/>
      <c r="I46" s="675"/>
      <c r="J46" s="676"/>
      <c r="K46" s="676"/>
      <c r="L46" s="677"/>
      <c r="M46" s="681"/>
      <c r="N46" s="294"/>
      <c r="O46" s="294"/>
      <c r="P46" s="295"/>
      <c r="Q46" s="682" t="s">
        <v>515</v>
      </c>
      <c r="R46" s="683"/>
      <c r="S46" s="683"/>
      <c r="T46" s="189" t="s">
        <v>19</v>
      </c>
      <c r="U46" s="684" t="s">
        <v>509</v>
      </c>
      <c r="V46" s="684"/>
      <c r="W46" s="683"/>
      <c r="X46" s="684"/>
      <c r="Y46" s="684"/>
      <c r="Z46" s="684"/>
      <c r="AA46" s="684"/>
      <c r="AB46" s="685"/>
      <c r="AC46" s="685"/>
      <c r="AD46" s="685"/>
      <c r="AE46" s="685"/>
      <c r="AF46" s="685"/>
      <c r="AG46" s="685"/>
      <c r="AH46" s="685"/>
      <c r="AI46" s="685"/>
      <c r="AJ46" s="685"/>
      <c r="AK46" s="685"/>
      <c r="AL46" s="686"/>
      <c r="AM46" s="671"/>
      <c r="AN46" s="674"/>
      <c r="AO46" s="674"/>
      <c r="AP46" s="672"/>
      <c r="AQ46" s="671"/>
      <c r="AR46" s="672"/>
    </row>
    <row r="47" spans="1:44" ht="13.5">
      <c r="A47" s="673"/>
      <c r="B47" s="671"/>
      <c r="C47" s="674"/>
      <c r="D47" s="674"/>
      <c r="E47" s="674"/>
      <c r="F47" s="672"/>
      <c r="G47" s="674"/>
      <c r="H47" s="672"/>
      <c r="I47" s="675"/>
      <c r="J47" s="676"/>
      <c r="K47" s="676"/>
      <c r="L47" s="677"/>
      <c r="M47" s="293"/>
      <c r="N47" s="294"/>
      <c r="O47" s="294"/>
      <c r="P47" s="295"/>
      <c r="Q47" s="678"/>
      <c r="R47" s="444"/>
      <c r="S47" s="444"/>
      <c r="T47" s="444"/>
      <c r="U47" s="679" t="s">
        <v>350</v>
      </c>
      <c r="V47" s="188" t="s">
        <v>51</v>
      </c>
      <c r="W47" s="444" t="s">
        <v>510</v>
      </c>
      <c r="X47" s="444"/>
      <c r="Y47" s="444"/>
      <c r="Z47" s="444"/>
      <c r="AA47" s="444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7"/>
      <c r="AM47" s="671"/>
      <c r="AN47" s="674"/>
      <c r="AO47" s="674"/>
      <c r="AP47" s="672"/>
      <c r="AQ47" s="671"/>
      <c r="AR47" s="672"/>
    </row>
    <row r="48" spans="1:44" ht="13.5">
      <c r="A48" s="673"/>
      <c r="B48" s="671"/>
      <c r="C48" s="674"/>
      <c r="D48" s="674"/>
      <c r="E48" s="674"/>
      <c r="F48" s="672"/>
      <c r="G48" s="674"/>
      <c r="H48" s="672"/>
      <c r="I48" s="675"/>
      <c r="J48" s="676"/>
      <c r="K48" s="676"/>
      <c r="L48" s="677"/>
      <c r="M48" s="675"/>
      <c r="N48" s="676"/>
      <c r="O48" s="676"/>
      <c r="P48" s="677"/>
      <c r="Q48" s="678"/>
      <c r="R48" s="444"/>
      <c r="S48" s="444"/>
      <c r="T48" s="188" t="s">
        <v>11</v>
      </c>
      <c r="U48" s="439" t="s">
        <v>110</v>
      </c>
      <c r="V48" s="439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7"/>
      <c r="AM48" s="671"/>
      <c r="AN48" s="674"/>
      <c r="AO48" s="674"/>
      <c r="AP48" s="672"/>
      <c r="AQ48" s="671"/>
      <c r="AR48" s="672"/>
    </row>
    <row r="49" spans="1:44" ht="13.5">
      <c r="A49" s="673"/>
      <c r="B49" s="671"/>
      <c r="C49" s="674"/>
      <c r="D49" s="674"/>
      <c r="E49" s="674"/>
      <c r="F49" s="672"/>
      <c r="G49" s="674"/>
      <c r="H49" s="672"/>
      <c r="I49" s="675"/>
      <c r="J49" s="676"/>
      <c r="K49" s="676"/>
      <c r="L49" s="677"/>
      <c r="M49" s="675"/>
      <c r="N49" s="676"/>
      <c r="O49" s="676"/>
      <c r="P49" s="677"/>
      <c r="Q49" s="687"/>
      <c r="R49" s="688"/>
      <c r="S49" s="688"/>
      <c r="T49" s="190" t="s">
        <v>108</v>
      </c>
      <c r="U49" s="689" t="s">
        <v>511</v>
      </c>
      <c r="V49" s="689"/>
      <c r="W49" s="690"/>
      <c r="X49" s="690"/>
      <c r="Y49" s="690"/>
      <c r="Z49" s="690"/>
      <c r="AA49" s="690"/>
      <c r="AB49" s="690"/>
      <c r="AC49" s="690"/>
      <c r="AD49" s="690"/>
      <c r="AE49" s="690"/>
      <c r="AF49" s="690"/>
      <c r="AG49" s="690"/>
      <c r="AH49" s="690"/>
      <c r="AI49" s="690"/>
      <c r="AJ49" s="690"/>
      <c r="AK49" s="690"/>
      <c r="AL49" s="691"/>
      <c r="AM49" s="671"/>
      <c r="AN49" s="674"/>
      <c r="AO49" s="674"/>
      <c r="AP49" s="672"/>
      <c r="AQ49" s="671"/>
      <c r="AR49" s="672"/>
    </row>
    <row r="50" spans="1:44" ht="13.5">
      <c r="A50" s="673"/>
      <c r="B50" s="671"/>
      <c r="C50" s="674"/>
      <c r="D50" s="674"/>
      <c r="E50" s="674"/>
      <c r="F50" s="672"/>
      <c r="G50" s="674"/>
      <c r="H50" s="672"/>
      <c r="I50" s="675"/>
      <c r="J50" s="676"/>
      <c r="K50" s="676"/>
      <c r="L50" s="677"/>
      <c r="M50" s="675"/>
      <c r="N50" s="676"/>
      <c r="O50" s="676"/>
      <c r="P50" s="677"/>
      <c r="Q50" s="692" t="s">
        <v>516</v>
      </c>
      <c r="R50" s="439"/>
      <c r="S50" s="439"/>
      <c r="T50" s="188" t="s">
        <v>19</v>
      </c>
      <c r="U50" s="444" t="s">
        <v>509</v>
      </c>
      <c r="V50" s="444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676"/>
      <c r="AJ50" s="676"/>
      <c r="AK50" s="676"/>
      <c r="AL50" s="677"/>
      <c r="AM50" s="671"/>
      <c r="AN50" s="674"/>
      <c r="AO50" s="674"/>
      <c r="AP50" s="672"/>
      <c r="AQ50" s="671"/>
      <c r="AR50" s="672"/>
    </row>
    <row r="51" spans="1:44" ht="13.5">
      <c r="A51" s="673"/>
      <c r="B51" s="671"/>
      <c r="C51" s="674"/>
      <c r="D51" s="674"/>
      <c r="E51" s="674"/>
      <c r="F51" s="672"/>
      <c r="G51" s="674"/>
      <c r="H51" s="672"/>
      <c r="I51" s="675"/>
      <c r="J51" s="676"/>
      <c r="K51" s="676"/>
      <c r="L51" s="677"/>
      <c r="M51" s="675"/>
      <c r="N51" s="676"/>
      <c r="O51" s="676"/>
      <c r="P51" s="677"/>
      <c r="Q51" s="678"/>
      <c r="R51" s="444"/>
      <c r="S51" s="444"/>
      <c r="T51" s="444"/>
      <c r="U51" s="679" t="s">
        <v>350</v>
      </c>
      <c r="V51" s="188" t="s">
        <v>51</v>
      </c>
      <c r="W51" s="444" t="s">
        <v>510</v>
      </c>
      <c r="X51" s="444"/>
      <c r="Y51" s="444"/>
      <c r="Z51" s="444"/>
      <c r="AA51" s="444"/>
      <c r="AB51" s="676"/>
      <c r="AC51" s="676"/>
      <c r="AD51" s="676"/>
      <c r="AE51" s="676"/>
      <c r="AF51" s="676"/>
      <c r="AG51" s="676"/>
      <c r="AH51" s="676"/>
      <c r="AI51" s="676"/>
      <c r="AJ51" s="676"/>
      <c r="AK51" s="676"/>
      <c r="AL51" s="677"/>
      <c r="AM51" s="671"/>
      <c r="AN51" s="674"/>
      <c r="AO51" s="674"/>
      <c r="AP51" s="672"/>
      <c r="AQ51" s="671"/>
      <c r="AR51" s="672"/>
    </row>
    <row r="52" spans="1:44" ht="13.5">
      <c r="A52" s="673"/>
      <c r="B52" s="671"/>
      <c r="C52" s="674"/>
      <c r="D52" s="674"/>
      <c r="E52" s="674"/>
      <c r="F52" s="672"/>
      <c r="G52" s="674"/>
      <c r="H52" s="672"/>
      <c r="I52" s="675"/>
      <c r="J52" s="676"/>
      <c r="K52" s="676"/>
      <c r="L52" s="677"/>
      <c r="M52" s="675"/>
      <c r="N52" s="676"/>
      <c r="O52" s="676"/>
      <c r="P52" s="677"/>
      <c r="Q52" s="678"/>
      <c r="R52" s="444"/>
      <c r="S52" s="444"/>
      <c r="T52" s="188" t="s">
        <v>11</v>
      </c>
      <c r="U52" s="439" t="s">
        <v>110</v>
      </c>
      <c r="V52" s="439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7"/>
      <c r="AM52" s="671"/>
      <c r="AN52" s="674"/>
      <c r="AO52" s="674"/>
      <c r="AP52" s="672"/>
      <c r="AQ52" s="671"/>
      <c r="AR52" s="672"/>
    </row>
    <row r="53" spans="1:44" ht="13.5">
      <c r="A53" s="701"/>
      <c r="B53" s="702"/>
      <c r="C53" s="703"/>
      <c r="D53" s="703"/>
      <c r="E53" s="703"/>
      <c r="F53" s="704"/>
      <c r="G53" s="703"/>
      <c r="H53" s="704"/>
      <c r="I53" s="36" t="s">
        <v>108</v>
      </c>
      <c r="J53" s="705" t="s">
        <v>141</v>
      </c>
      <c r="K53" s="305"/>
      <c r="L53" s="706"/>
      <c r="M53" s="693"/>
      <c r="N53" s="694"/>
      <c r="O53" s="694"/>
      <c r="P53" s="695"/>
      <c r="Q53" s="696"/>
      <c r="R53" s="196"/>
      <c r="S53" s="196"/>
      <c r="T53" s="191" t="s">
        <v>19</v>
      </c>
      <c r="U53" s="697" t="s">
        <v>511</v>
      </c>
      <c r="V53" s="697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5"/>
      <c r="AM53" s="702"/>
      <c r="AN53" s="703"/>
      <c r="AO53" s="703"/>
      <c r="AP53" s="704"/>
      <c r="AQ53" s="702"/>
      <c r="AR53" s="704"/>
    </row>
    <row r="134" ht="13.5">
      <c r="B134" s="198"/>
    </row>
  </sheetData>
  <sheetProtection selectLockedCells="1"/>
  <mergeCells count="25">
    <mergeCell ref="A43:A44"/>
    <mergeCell ref="A19:A20"/>
    <mergeCell ref="J30:K30"/>
    <mergeCell ref="M30:P31"/>
    <mergeCell ref="A31:A32"/>
    <mergeCell ref="J18:K18"/>
    <mergeCell ref="M18:P19"/>
    <mergeCell ref="J42:K42"/>
    <mergeCell ref="M42:P43"/>
    <mergeCell ref="A2:A3"/>
    <mergeCell ref="B2:F3"/>
    <mergeCell ref="G2:H3"/>
    <mergeCell ref="I2:L3"/>
    <mergeCell ref="M2:AP2"/>
    <mergeCell ref="AQ2:AR3"/>
    <mergeCell ref="M3:P3"/>
    <mergeCell ref="Q3:AL3"/>
    <mergeCell ref="AM3:AP3"/>
    <mergeCell ref="B4:F6"/>
    <mergeCell ref="AN6:AP6"/>
    <mergeCell ref="G4:H9"/>
    <mergeCell ref="A5:A6"/>
    <mergeCell ref="AC5:AL5"/>
    <mergeCell ref="J6:K6"/>
    <mergeCell ref="M6:P7"/>
  </mergeCells>
  <dataValidations count="2">
    <dataValidation type="list" allowBlank="1" showInputMessage="1" showErrorMessage="1" sqref="T8:T10 T6 V7 T12:T14 V11 T16:T18 V15 T20:T22 V19 T24:T26 V23 T28:T30 V27 T32:T34 V31 T36:T38 V35 T40:T42 V39 T44:T46 V43 T48:T50 V47 T52:T53 V51 AB4:AB5 Q4:Q5 AM4:AM6 I29 I41 I53">
      <formula1>"□,■"</formula1>
    </dataValidation>
    <dataValidation type="list" allowBlank="1" showInputMessage="1" sqref="J6:K6 J18:K18 J30:K30 J42:K42">
      <formula1>"　,地,B１,１,２,３,R"</formula1>
    </dataValidation>
  </dataValidations>
  <printOptions/>
  <pageMargins left="0.6299212598425197" right="0.4330708661417323" top="0.4330708661417323" bottom="0.1968503937007874" header="0.5118110236220472" footer="0.1968503937007874"/>
  <pageSetup blackAndWhite="1" fitToHeight="0" horizontalDpi="300" verticalDpi="300" orientation="portrait" paperSize="9" scale="90" r:id="rId1"/>
  <headerFooter>
    <oddFooter>&amp;R&amp;"ＭＳ 明朝,標準"&amp;8株式会社　住宅性能評価センター　設計性能評価-法改正2022年10月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hyouka-cl359</dc:creator>
  <cp:keywords/>
  <dc:description/>
  <cp:lastModifiedBy>hyouka-m01</cp:lastModifiedBy>
  <cp:lastPrinted>2022-08-24T09:28:52Z</cp:lastPrinted>
  <dcterms:created xsi:type="dcterms:W3CDTF">1997-01-08T22:48:59Z</dcterms:created>
  <dcterms:modified xsi:type="dcterms:W3CDTF">2022-10-03T02:11:04Z</dcterms:modified>
  <cp:category/>
  <cp:version/>
  <cp:contentType/>
  <cp:contentStatus/>
</cp:coreProperties>
</file>