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105" yWindow="-105" windowWidth="19425" windowHeight="10305"/>
  </bookViews>
  <sheets>
    <sheet name="第五面(併用住宅用)" sheetId="7" r:id="rId1"/>
    <sheet name="第五面（集約用）" sheetId="2" r:id="rId2"/>
    <sheet name="別紙" sheetId="8" r:id="rId3"/>
  </sheets>
  <definedNames>
    <definedName name="_xlnm.Print_Area" localSheetId="1">'第五面（集約用）'!$A$1:$O$43</definedName>
    <definedName name="_xlnm.Print_Area" localSheetId="0">'第五面(併用住宅用)'!$A$1:$AE$30</definedName>
    <definedName name="_xlnm.Print_Area" localSheetId="2">別紙!$A$1:$AF$82</definedName>
    <definedName name="UA値" localSheetId="1">'第五面（集約用）'!$H$24:$H$43,'第五面（集約用）'!$H$49:$H$93,'第五面（集約用）'!$H$99:$H$143,'第五面（集約用）'!$H$149:$H$187,'第五面（集約用）'!$H$188</definedName>
    <definedName name="ηA値" localSheetId="1">'第五面（集約用）'!$I$24:$I$43,'第五面（集約用）'!$I$49:$I$93,'第五面（集約用）'!$I$99:$I$143,'第五面（集約用）'!$I$149:$I$188</definedName>
    <definedName name="その他一次" localSheetId="1">'第五面（集約用）'!$M$24:$M$43,'第五面（集約用）'!$M$49:$M$93,'第五面（集約用）'!$M$99:$M$143,'第五面（集約用）'!$M$149:$M$188</definedName>
    <definedName name="基準一次" localSheetId="1">'第五面（集約用）'!$L$24:$L$43,'第五面（集約用）'!$L$49:$L$93,'第五面（集約用）'!$L$99:$L$143,'第五面（集約用）'!$L$149:$L$188</definedName>
    <definedName name="設計一次" localSheetId="1">'第五面（集約用）'!$K$24:$K$43,'第五面（集約用）'!$K$49:$K$93,'第五面（集約用）'!$K$99:$K$143,'第五面（集約用）'!$K$149:$K$188</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2" l="1"/>
  <c r="L8" i="2"/>
  <c r="L9" i="2"/>
  <c r="M15" i="2"/>
  <c r="K15" i="2"/>
  <c r="K13" i="2"/>
  <c r="M13" i="2"/>
  <c r="N188" i="2"/>
  <c r="N187" i="2"/>
  <c r="N186" i="2"/>
  <c r="N185" i="2"/>
  <c r="N184" i="2"/>
  <c r="N183" i="2"/>
  <c r="N182" i="2"/>
  <c r="N181" i="2"/>
  <c r="N180" i="2"/>
  <c r="N179" i="2"/>
  <c r="N178" i="2"/>
  <c r="N177" i="2"/>
  <c r="N176" i="2"/>
  <c r="N175" i="2"/>
  <c r="N174" i="2"/>
  <c r="N49" i="2"/>
  <c r="N53" i="2"/>
  <c r="N52" i="2"/>
  <c r="N51" i="2"/>
  <c r="N50" i="2"/>
  <c r="N152" i="2"/>
  <c r="N151" i="2"/>
  <c r="N150" i="2"/>
  <c r="N149" i="2"/>
  <c r="N143" i="2"/>
  <c r="N142" i="2"/>
  <c r="N141" i="2"/>
  <c r="N140" i="2"/>
  <c r="N139" i="2"/>
  <c r="N138" i="2"/>
  <c r="N137" i="2"/>
  <c r="N159" i="2"/>
  <c r="N158" i="2"/>
  <c r="N157" i="2"/>
  <c r="N156" i="2"/>
  <c r="N155" i="2"/>
  <c r="N154" i="2"/>
  <c r="N153" i="2"/>
  <c r="N166" i="2"/>
  <c r="N165" i="2"/>
  <c r="N164" i="2"/>
  <c r="N163" i="2"/>
  <c r="N162" i="2"/>
  <c r="N161" i="2"/>
  <c r="N160" i="2"/>
  <c r="N77" i="2"/>
  <c r="N76" i="2"/>
  <c r="N75" i="2"/>
  <c r="N74" i="2"/>
  <c r="N73" i="2"/>
  <c r="N72" i="2"/>
  <c r="N71" i="2"/>
  <c r="N70" i="2"/>
  <c r="N69" i="2"/>
  <c r="N68" i="2"/>
  <c r="N87" i="2"/>
  <c r="N86" i="2"/>
  <c r="N85" i="2"/>
  <c r="N84" i="2"/>
  <c r="N83" i="2"/>
  <c r="N82" i="2"/>
  <c r="N81" i="2"/>
  <c r="N80" i="2"/>
  <c r="N79" i="2"/>
  <c r="N78" i="2"/>
  <c r="N102" i="2"/>
  <c r="N101" i="2"/>
  <c r="N100" i="2"/>
  <c r="N99" i="2"/>
  <c r="N93" i="2"/>
  <c r="N92" i="2"/>
  <c r="N91" i="2"/>
  <c r="N90" i="2"/>
  <c r="N89" i="2"/>
  <c r="N88" i="2"/>
  <c r="N112" i="2"/>
  <c r="N111" i="2"/>
  <c r="N110" i="2"/>
  <c r="N109" i="2"/>
  <c r="N108" i="2"/>
  <c r="N107" i="2"/>
  <c r="N106" i="2"/>
  <c r="N105" i="2"/>
  <c r="N104" i="2"/>
  <c r="N103" i="2"/>
  <c r="N122" i="2"/>
  <c r="N121" i="2"/>
  <c r="N120" i="2"/>
  <c r="N119" i="2"/>
  <c r="N118" i="2"/>
  <c r="N117" i="2"/>
  <c r="N116" i="2"/>
  <c r="N115" i="2"/>
  <c r="N114" i="2"/>
  <c r="N113" i="2"/>
  <c r="N132" i="2"/>
  <c r="N131" i="2"/>
  <c r="N130" i="2"/>
  <c r="N129" i="2"/>
  <c r="N128" i="2"/>
  <c r="N127" i="2"/>
  <c r="N126" i="2"/>
  <c r="N125" i="2"/>
  <c r="N124" i="2"/>
  <c r="N123" i="2"/>
  <c r="N172" i="2"/>
  <c r="N171" i="2"/>
  <c r="N170" i="2"/>
  <c r="N169" i="2"/>
  <c r="N168" i="2"/>
  <c r="N167" i="2"/>
  <c r="N136" i="2"/>
  <c r="N135" i="2"/>
  <c r="N134" i="2"/>
  <c r="N133" i="2"/>
  <c r="J6" i="2"/>
  <c r="J10" i="2" s="1"/>
  <c r="N24" i="2" l="1"/>
  <c r="N26" i="2"/>
  <c r="N27" i="2"/>
  <c r="N28" i="2"/>
  <c r="N29" i="2"/>
  <c r="N30" i="2"/>
  <c r="N31" i="2"/>
  <c r="N32" i="2"/>
  <c r="N33" i="2"/>
  <c r="N34" i="2"/>
  <c r="N35" i="2"/>
  <c r="N36" i="2"/>
  <c r="N37" i="2"/>
  <c r="N38" i="2"/>
  <c r="N39" i="2"/>
  <c r="N40" i="2"/>
  <c r="N41" i="2"/>
  <c r="N42" i="2"/>
  <c r="N43" i="2"/>
  <c r="N54" i="2"/>
  <c r="N55" i="2"/>
  <c r="N56" i="2"/>
  <c r="N57" i="2"/>
  <c r="N58" i="2"/>
  <c r="N59" i="2"/>
  <c r="N60" i="2"/>
  <c r="N61" i="2"/>
  <c r="N62" i="2"/>
  <c r="N63" i="2"/>
  <c r="N64" i="2"/>
  <c r="N65" i="2"/>
  <c r="N66" i="2"/>
  <c r="N67" i="2"/>
  <c r="N173" i="2"/>
  <c r="N25" i="2"/>
  <c r="F6" i="2"/>
  <c r="H6" i="2"/>
  <c r="E15" i="2" s="1"/>
  <c r="F10" i="2" l="1"/>
  <c r="L6" i="2"/>
  <c r="H10" i="2"/>
  <c r="L10" i="2" l="1"/>
</calcChain>
</file>

<file path=xl/comments1.xml><?xml version="1.0" encoding="utf-8"?>
<comments xmlns="http://schemas.openxmlformats.org/spreadsheetml/2006/main">
  <authors>
    <author>作成者</author>
  </authors>
  <commentList>
    <comment ref="P16" authorId="0">
      <text>
        <r>
          <rPr>
            <b/>
            <sz val="9"/>
            <color indexed="81"/>
            <rFont val="ＭＳ Ｐゴシック"/>
            <family val="3"/>
            <charset val="128"/>
          </rPr>
          <t>標準計算</t>
        </r>
      </text>
    </comment>
    <comment ref="P19" authorId="0">
      <text>
        <r>
          <rPr>
            <b/>
            <sz val="9"/>
            <color indexed="81"/>
            <rFont val="ＭＳ Ｐゴシック"/>
            <family val="3"/>
            <charset val="128"/>
          </rPr>
          <t>仕様基準</t>
        </r>
      </text>
    </comment>
    <comment ref="P20" authorId="0">
      <text>
        <r>
          <rPr>
            <b/>
            <sz val="9"/>
            <color indexed="81"/>
            <rFont val="ＭＳ Ｐゴシック"/>
            <family val="3"/>
            <charset val="128"/>
          </rPr>
          <t>誘導仕様基準</t>
        </r>
      </text>
    </comment>
    <comment ref="P23" authorId="0">
      <text>
        <r>
          <rPr>
            <b/>
            <sz val="9"/>
            <color indexed="81"/>
            <rFont val="ＭＳ Ｐゴシック"/>
            <family val="3"/>
            <charset val="128"/>
          </rPr>
          <t>標準計算</t>
        </r>
      </text>
    </comment>
    <comment ref="P27" authorId="0">
      <text>
        <r>
          <rPr>
            <b/>
            <sz val="9"/>
            <color indexed="81"/>
            <rFont val="ＭＳ Ｐゴシック"/>
            <family val="3"/>
            <charset val="128"/>
          </rPr>
          <t>仕様基準</t>
        </r>
      </text>
    </comment>
    <comment ref="P28" authorId="0">
      <text>
        <r>
          <rPr>
            <b/>
            <sz val="9"/>
            <color indexed="81"/>
            <rFont val="ＭＳ Ｐゴシック"/>
            <family val="3"/>
            <charset val="128"/>
          </rPr>
          <t>誘導仕様基準</t>
        </r>
      </text>
    </comment>
  </commentList>
</comments>
</file>

<file path=xl/sharedStrings.xml><?xml version="1.0" encoding="utf-8"?>
<sst xmlns="http://schemas.openxmlformats.org/spreadsheetml/2006/main" count="744" uniqueCount="231">
  <si>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1"/>
  </si>
  <si>
    <t>（一次エネルギー消費量に関する事項）</t>
    <rPh sb="1" eb="3">
      <t>イチジ</t>
    </rPh>
    <rPh sb="8" eb="11">
      <t>ショウヒリョウ</t>
    </rPh>
    <rPh sb="12" eb="13">
      <t>カン</t>
    </rPh>
    <rPh sb="15" eb="17">
      <t>ジコウ</t>
    </rPh>
    <phoneticPr fontId="1"/>
  </si>
  <si>
    <t>【4.住戸のエネルギー消費性能】</t>
    <rPh sb="3" eb="5">
      <t>ジュウコ</t>
    </rPh>
    <rPh sb="11" eb="15">
      <t>ショウヒセイノウ</t>
    </rPh>
    <phoneticPr fontId="1"/>
  </si>
  <si>
    <t>BEI</t>
    <phoneticPr fontId="1"/>
  </si>
  <si>
    <t xml:space="preserve">
No</t>
    <phoneticPr fontId="1"/>
  </si>
  <si>
    <t xml:space="preserve">
タイプ名</t>
    <rPh sb="5" eb="6">
      <t>メイ</t>
    </rPh>
    <phoneticPr fontId="1"/>
  </si>
  <si>
    <t xml:space="preserve">
【1.住戸の番号】</t>
    <rPh sb="5" eb="7">
      <t>ジュウコ</t>
    </rPh>
    <rPh sb="8" eb="10">
      <t>バンゴウ</t>
    </rPh>
    <phoneticPr fontId="1"/>
  </si>
  <si>
    <t xml:space="preserve">
【2.住戸の存する階】</t>
    <rPh sb="5" eb="7">
      <t>ジュウコ</t>
    </rPh>
    <rPh sb="8" eb="9">
      <t>ゾン</t>
    </rPh>
    <rPh sb="11" eb="12">
      <t>カイ</t>
    </rPh>
    <phoneticPr fontId="1"/>
  </si>
  <si>
    <t xml:space="preserve">
【3.専用部分の床面積】</t>
    <rPh sb="5" eb="7">
      <t>センヨウ</t>
    </rPh>
    <rPh sb="7" eb="9">
      <t>ブブン</t>
    </rPh>
    <rPh sb="10" eb="13">
      <t>ユカメンセキ</t>
    </rPh>
    <phoneticPr fontId="1"/>
  </si>
  <si>
    <t>[㎡]</t>
    <phoneticPr fontId="1"/>
  </si>
  <si>
    <t>[階]</t>
    <rPh sb="1" eb="2">
      <t>カイ</t>
    </rPh>
    <phoneticPr fontId="1"/>
  </si>
  <si>
    <t>[－]</t>
    <phoneticPr fontId="1"/>
  </si>
  <si>
    <t>[W/㎡・K]</t>
    <phoneticPr fontId="1"/>
  </si>
  <si>
    <t>外皮平均
熱貫流率</t>
    <rPh sb="0" eb="2">
      <t>ガイヒ</t>
    </rPh>
    <rPh sb="2" eb="4">
      <t>ヘイキン</t>
    </rPh>
    <rPh sb="5" eb="9">
      <t>ネツカンリュウリツ</t>
    </rPh>
    <phoneticPr fontId="1"/>
  </si>
  <si>
    <t xml:space="preserve">冷房期の平均日射熱取得率
</t>
    <rPh sb="0" eb="3">
      <t>レイボウキ</t>
    </rPh>
    <rPh sb="4" eb="6">
      <t>ヘイキン</t>
    </rPh>
    <rPh sb="6" eb="8">
      <t>ニッシャ</t>
    </rPh>
    <rPh sb="8" eb="9">
      <t>ネツ</t>
    </rPh>
    <rPh sb="9" eb="12">
      <t>シュトクリツ</t>
    </rPh>
    <phoneticPr fontId="1"/>
  </si>
  <si>
    <t>[MJ/年]</t>
    <rPh sb="4" eb="5">
      <t>ネン</t>
    </rPh>
    <phoneticPr fontId="1"/>
  </si>
  <si>
    <t>（</t>
  </si>
  <si>
    <t>地域区分</t>
    <rPh sb="0" eb="4">
      <t>チイキクブン</t>
    </rPh>
    <phoneticPr fontId="8"/>
  </si>
  <si>
    <t>UA</t>
    <phoneticPr fontId="8"/>
  </si>
  <si>
    <t>ηAC</t>
    <phoneticPr fontId="8"/>
  </si>
  <si>
    <t>―</t>
    <phoneticPr fontId="8"/>
  </si>
  <si>
    <t>［住戸に関する事項］</t>
    <rPh sb="1" eb="3">
      <t>ジュウコ</t>
    </rPh>
    <rPh sb="4" eb="5">
      <t>カン</t>
    </rPh>
    <rPh sb="7" eb="9">
      <t>ジコウ</t>
    </rPh>
    <phoneticPr fontId="8"/>
  </si>
  <si>
    <t>【１．住戸の番号】</t>
    <rPh sb="3" eb="5">
      <t>ジュウコ</t>
    </rPh>
    <rPh sb="6" eb="8">
      <t>バンゴウ</t>
    </rPh>
    <phoneticPr fontId="8"/>
  </si>
  <si>
    <t>【２．住戸の存する階】</t>
    <rPh sb="3" eb="5">
      <t>ジュウコ</t>
    </rPh>
    <rPh sb="6" eb="7">
      <t>ゾン</t>
    </rPh>
    <rPh sb="9" eb="10">
      <t>カイ</t>
    </rPh>
    <phoneticPr fontId="8"/>
  </si>
  <si>
    <t>階</t>
    <rPh sb="0" eb="1">
      <t>カイ</t>
    </rPh>
    <phoneticPr fontId="8"/>
  </si>
  <si>
    <t>―</t>
    <phoneticPr fontId="8"/>
  </si>
  <si>
    <t>【３．専用部分の床面積】</t>
    <rPh sb="3" eb="5">
      <t>センヨウ</t>
    </rPh>
    <rPh sb="5" eb="7">
      <t>ブブン</t>
    </rPh>
    <rPh sb="8" eb="9">
      <t>ユカ</t>
    </rPh>
    <rPh sb="9" eb="11">
      <t>メンセキ</t>
    </rPh>
    <phoneticPr fontId="8"/>
  </si>
  <si>
    <t>㎡</t>
    <phoneticPr fontId="8"/>
  </si>
  <si>
    <t>【４．住戸のエネルギー消費性能】</t>
    <rPh sb="3" eb="5">
      <t>ジュウコ</t>
    </rPh>
    <rPh sb="11" eb="13">
      <t>ショウヒ</t>
    </rPh>
    <rPh sb="13" eb="15">
      <t>セイノウ</t>
    </rPh>
    <phoneticPr fontId="8"/>
  </si>
  <si>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8"/>
  </si>
  <si>
    <t>□</t>
    <phoneticPr fontId="8"/>
  </si>
  <si>
    <t>基準省令第１条第１項第２号イ(１)の基準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8"/>
  </si>
  <si>
    <t>外皮平均熱貫流率</t>
    <rPh sb="0" eb="2">
      <t>ガイヒ</t>
    </rPh>
    <rPh sb="2" eb="4">
      <t>ヘイキン</t>
    </rPh>
    <rPh sb="4" eb="5">
      <t>ネツ</t>
    </rPh>
    <rPh sb="5" eb="7">
      <t>カンリュウ</t>
    </rPh>
    <rPh sb="7" eb="8">
      <t>リツ</t>
    </rPh>
    <phoneticPr fontId="8"/>
  </si>
  <si>
    <t>W/(㎡・K)</t>
    <phoneticPr fontId="8"/>
  </si>
  <si>
    <t>（</t>
    <phoneticPr fontId="8"/>
  </si>
  <si>
    <t>基準値</t>
    <rPh sb="0" eb="3">
      <t>キジュンチ</t>
    </rPh>
    <phoneticPr fontId="8"/>
  </si>
  <si>
    <t>W/(㎡・K)</t>
  </si>
  <si>
    <t>）</t>
    <phoneticPr fontId="8"/>
  </si>
  <si>
    <t>冷房期の平均日射熱取得率</t>
    <rPh sb="0" eb="3">
      <t>レイボウキ</t>
    </rPh>
    <rPh sb="4" eb="6">
      <t>ヘイキン</t>
    </rPh>
    <rPh sb="6" eb="12">
      <t>ニッシャネツシュトクリツ</t>
    </rPh>
    <phoneticPr fontId="8"/>
  </si>
  <si>
    <t>基準省令第１条第１項第２号イ(２)の基準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8"/>
  </si>
  <si>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8"/>
  </si>
  <si>
    <t xml:space="preserve"> （一次エネルギー消費量に関する事項）</t>
    <rPh sb="2" eb="4">
      <t>イチジ</t>
    </rPh>
    <rPh sb="9" eb="12">
      <t>ショウヒリョウ</t>
    </rPh>
    <rPh sb="13" eb="14">
      <t>カン</t>
    </rPh>
    <rPh sb="16" eb="18">
      <t>ジコウ</t>
    </rPh>
    <phoneticPr fontId="8"/>
  </si>
  <si>
    <t>基準省令第１条第１項第２号ロ(１)の基準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8"/>
  </si>
  <si>
    <t>基準一次エネルギー消費量</t>
    <rPh sb="0" eb="2">
      <t>キジュン</t>
    </rPh>
    <rPh sb="2" eb="4">
      <t>イチジ</t>
    </rPh>
    <rPh sb="9" eb="11">
      <t>ショウヒ</t>
    </rPh>
    <rPh sb="11" eb="12">
      <t>リョウ</t>
    </rPh>
    <phoneticPr fontId="8"/>
  </si>
  <si>
    <t>ＧＪ/年</t>
    <rPh sb="3" eb="4">
      <t>ネン</t>
    </rPh>
    <phoneticPr fontId="8"/>
  </si>
  <si>
    <t>設計一次エネルギー消費量</t>
    <rPh sb="0" eb="2">
      <t>セッケイ</t>
    </rPh>
    <rPh sb="2" eb="4">
      <t>イチジ</t>
    </rPh>
    <rPh sb="9" eb="11">
      <t>ショウヒ</t>
    </rPh>
    <rPh sb="11" eb="12">
      <t>リョウ</t>
    </rPh>
    <phoneticPr fontId="8"/>
  </si>
  <si>
    <t>ＢＥＩ</t>
    <phoneticPr fontId="8"/>
  </si>
  <si>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8"/>
  </si>
  <si>
    <t>ＵＡ</t>
    <phoneticPr fontId="8"/>
  </si>
  <si>
    <t>ηＡＣ</t>
    <phoneticPr fontId="8"/>
  </si>
  <si>
    <t>-</t>
  </si>
  <si>
    <t>一次エネルギー消費量集計表</t>
    <rPh sb="0" eb="2">
      <t>イチジ</t>
    </rPh>
    <rPh sb="7" eb="10">
      <t>ショウヒリョウ</t>
    </rPh>
    <rPh sb="10" eb="12">
      <t>シュウケイ</t>
    </rPh>
    <rPh sb="12" eb="13">
      <t>ヒョウ</t>
    </rPh>
    <phoneticPr fontId="1"/>
  </si>
  <si>
    <t>設計一次エネ</t>
    <rPh sb="0" eb="2">
      <t>セッケイ</t>
    </rPh>
    <rPh sb="2" eb="4">
      <t>イチジ</t>
    </rPh>
    <phoneticPr fontId="1"/>
  </si>
  <si>
    <t>[MJ/年]</t>
    <phoneticPr fontId="1"/>
  </si>
  <si>
    <t>基準一次エネ</t>
    <rPh sb="0" eb="2">
      <t>キジュン</t>
    </rPh>
    <rPh sb="2" eb="4">
      <t>イチジ</t>
    </rPh>
    <phoneticPr fontId="1"/>
  </si>
  <si>
    <t>その他一次エネ</t>
    <rPh sb="2" eb="3">
      <t>タ</t>
    </rPh>
    <rPh sb="3" eb="5">
      <t>イチジ</t>
    </rPh>
    <phoneticPr fontId="1"/>
  </si>
  <si>
    <t>外皮基準値</t>
    <rPh sb="0" eb="2">
      <t>ガイヒ</t>
    </rPh>
    <rPh sb="2" eb="5">
      <t>キジュンチ</t>
    </rPh>
    <phoneticPr fontId="1"/>
  </si>
  <si>
    <t>外皮性能集計表</t>
    <rPh sb="0" eb="2">
      <t>ガイヒ</t>
    </rPh>
    <rPh sb="2" eb="4">
      <t>セイノウ</t>
    </rPh>
    <rPh sb="4" eb="6">
      <t>シュウケイ</t>
    </rPh>
    <rPh sb="6" eb="7">
      <t>ヒョウ</t>
    </rPh>
    <phoneticPr fontId="1"/>
  </si>
  <si>
    <r>
      <t>基準U</t>
    </r>
    <r>
      <rPr>
        <vertAlign val="subscript"/>
        <sz val="10"/>
        <color theme="1"/>
        <rFont val="游ゴシック"/>
        <family val="3"/>
        <charset val="128"/>
        <scheme val="minor"/>
      </rPr>
      <t>A</t>
    </r>
    <r>
      <rPr>
        <sz val="10"/>
        <color theme="1"/>
        <rFont val="游ゴシック"/>
        <family val="3"/>
        <charset val="128"/>
        <scheme val="minor"/>
      </rPr>
      <t>値</t>
    </r>
    <rPh sb="0" eb="2">
      <t>キジュン</t>
    </rPh>
    <rPh sb="4" eb="5">
      <t>チ</t>
    </rPh>
    <phoneticPr fontId="1"/>
  </si>
  <si>
    <t>①住戸部分合計</t>
    <rPh sb="1" eb="3">
      <t>ジュウコ</t>
    </rPh>
    <rPh sb="3" eb="5">
      <t>ブブン</t>
    </rPh>
    <rPh sb="5" eb="7">
      <t>ゴウケイ</t>
    </rPh>
    <phoneticPr fontId="1"/>
  </si>
  <si>
    <t>②住宅共用部</t>
    <rPh sb="1" eb="3">
      <t>ジュウタク</t>
    </rPh>
    <rPh sb="3" eb="6">
      <t>キョウヨウブ</t>
    </rPh>
    <phoneticPr fontId="1"/>
  </si>
  <si>
    <t>合計（①～④）</t>
    <rPh sb="0" eb="2">
      <t>ゴウケイ</t>
    </rPh>
    <phoneticPr fontId="1"/>
  </si>
  <si>
    <t>住戸に関する事項</t>
    <phoneticPr fontId="1"/>
  </si>
  <si>
    <t>③：</t>
    <phoneticPr fontId="1"/>
  </si>
  <si>
    <t>④：</t>
    <phoneticPr fontId="1"/>
  </si>
  <si>
    <t>（地域区分）</t>
    <rPh sb="1" eb="3">
      <t>チイキ</t>
    </rPh>
    <rPh sb="3" eb="5">
      <t>クブン</t>
    </rPh>
    <phoneticPr fontId="1"/>
  </si>
  <si>
    <t>地域</t>
    <rPh sb="0" eb="2">
      <t>チイキ</t>
    </rPh>
    <phoneticPr fontId="1"/>
  </si>
  <si>
    <t>基準BEI</t>
    <rPh sb="0" eb="2">
      <t>キジュン</t>
    </rPh>
    <phoneticPr fontId="1"/>
  </si>
  <si>
    <t>　２．備考</t>
    <rPh sb="3" eb="5">
      <t>ビコウ</t>
    </rPh>
    <phoneticPr fontId="8"/>
  </si>
  <si>
    <t>）</t>
    <phoneticPr fontId="8"/>
  </si>
  <si>
    <t>（</t>
    <phoneticPr fontId="8"/>
  </si>
  <si>
    <t>　　効率</t>
    <rPh sb="2" eb="4">
      <t>コウリツ</t>
    </rPh>
    <phoneticPr fontId="8"/>
  </si>
  <si>
    <t>）</t>
    <phoneticPr fontId="8"/>
  </si>
  <si>
    <t>（</t>
    <phoneticPr fontId="8"/>
  </si>
  <si>
    <t>給湯設備</t>
    <rPh sb="0" eb="2">
      <t>キュウトウ</t>
    </rPh>
    <rPh sb="2" eb="4">
      <t>セツビ</t>
    </rPh>
    <phoneticPr fontId="8"/>
  </si>
  <si>
    <t>【給湯】</t>
    <rPh sb="1" eb="3">
      <t>キュウトウ</t>
    </rPh>
    <rPh sb="3" eb="4">
      <t>コウホウ</t>
    </rPh>
    <phoneticPr fontId="8"/>
  </si>
  <si>
    <t>）</t>
    <phoneticPr fontId="8"/>
  </si>
  <si>
    <t>（</t>
    <phoneticPr fontId="8"/>
  </si>
  <si>
    <t>照明設備</t>
    <rPh sb="0" eb="2">
      <t>ショウメイ</t>
    </rPh>
    <rPh sb="2" eb="4">
      <t>セツビ</t>
    </rPh>
    <phoneticPr fontId="8"/>
  </si>
  <si>
    <t>【照明】</t>
    <rPh sb="1" eb="3">
      <t>ショウメイ</t>
    </rPh>
    <rPh sb="3" eb="4">
      <t>コウホウ</t>
    </rPh>
    <phoneticPr fontId="8"/>
  </si>
  <si>
    <t>）</t>
    <phoneticPr fontId="8"/>
  </si>
  <si>
    <t>（</t>
    <phoneticPr fontId="8"/>
  </si>
  <si>
    <t>）</t>
    <phoneticPr fontId="8"/>
  </si>
  <si>
    <t>（</t>
    <phoneticPr fontId="8"/>
  </si>
  <si>
    <t>換気設備</t>
    <rPh sb="0" eb="2">
      <t>カンキ</t>
    </rPh>
    <rPh sb="2" eb="4">
      <t>セツビ</t>
    </rPh>
    <phoneticPr fontId="8"/>
  </si>
  <si>
    <t>【換気】</t>
    <rPh sb="1" eb="3">
      <t>カンキ</t>
    </rPh>
    <rPh sb="3" eb="4">
      <t>コウホウ</t>
    </rPh>
    <phoneticPr fontId="8"/>
  </si>
  <si>
    <t>）</t>
    <phoneticPr fontId="8"/>
  </si>
  <si>
    <t>（</t>
    <phoneticPr fontId="8"/>
  </si>
  <si>
    <t>）</t>
    <phoneticPr fontId="8"/>
  </si>
  <si>
    <t>（</t>
    <phoneticPr fontId="8"/>
  </si>
  <si>
    <t>冷房設備</t>
    <rPh sb="0" eb="2">
      <t>レイボウ</t>
    </rPh>
    <rPh sb="2" eb="4">
      <t>セツビ</t>
    </rPh>
    <phoneticPr fontId="8"/>
  </si>
  <si>
    <t>【冷房】</t>
    <rPh sb="1" eb="3">
      <t>レイボウ</t>
    </rPh>
    <rPh sb="3" eb="4">
      <t>コウホウ</t>
    </rPh>
    <phoneticPr fontId="8"/>
  </si>
  <si>
    <t>）</t>
    <phoneticPr fontId="8"/>
  </si>
  <si>
    <t>（</t>
    <phoneticPr fontId="8"/>
  </si>
  <si>
    <t>暖房設備</t>
    <rPh sb="0" eb="2">
      <t>ダンボウ</t>
    </rPh>
    <rPh sb="2" eb="4">
      <t>セツビ</t>
    </rPh>
    <phoneticPr fontId="8"/>
  </si>
  <si>
    <t>【暖房】</t>
    <rPh sb="1" eb="3">
      <t>ダンボウ</t>
    </rPh>
    <rPh sb="3" eb="4">
      <t>コウホウ</t>
    </rPh>
    <phoneticPr fontId="8"/>
  </si>
  <si>
    <t>(２)一次エネルギー消費量に関する措置</t>
    <rPh sb="3" eb="5">
      <t>イチジ</t>
    </rPh>
    <rPh sb="10" eb="13">
      <t>ショウヒリョウ</t>
    </rPh>
    <rPh sb="14" eb="15">
      <t>カン</t>
    </rPh>
    <rPh sb="17" eb="19">
      <t>ソチ</t>
    </rPh>
    <phoneticPr fontId="8"/>
  </si>
  <si>
    <t>(㎡・K）/W）</t>
    <phoneticPr fontId="8"/>
  </si>
  <si>
    <t>（</t>
    <phoneticPr fontId="8"/>
  </si>
  <si>
    <t>㎜）断熱補強の熱抵抗値</t>
    <phoneticPr fontId="8"/>
  </si>
  <si>
    <t>断熱補強の範囲</t>
    <phoneticPr fontId="8"/>
  </si>
  <si>
    <t>【断熱性能】</t>
    <rPh sb="1" eb="3">
      <t>ダンネツ</t>
    </rPh>
    <rPh sb="3" eb="5">
      <t>セイノウ</t>
    </rPh>
    <rPh sb="5" eb="6">
      <t>コウホウ</t>
    </rPh>
    <phoneticPr fontId="8"/>
  </si>
  <si>
    <t>無</t>
    <rPh sb="0" eb="1">
      <t>ナシ</t>
    </rPh>
    <phoneticPr fontId="8"/>
  </si>
  <si>
    <t>□</t>
    <phoneticPr fontId="8"/>
  </si>
  <si>
    <t>有</t>
    <rPh sb="0" eb="1">
      <t>ア</t>
    </rPh>
    <phoneticPr fontId="8"/>
  </si>
  <si>
    <t>□</t>
    <phoneticPr fontId="8"/>
  </si>
  <si>
    <t>【該当箇所の有無】</t>
    <rPh sb="1" eb="3">
      <t>ガイトウ</t>
    </rPh>
    <rPh sb="3" eb="5">
      <t>カショ</t>
    </rPh>
    <rPh sb="6" eb="8">
      <t>ウム</t>
    </rPh>
    <rPh sb="8" eb="9">
      <t>コウホウ</t>
    </rPh>
    <phoneticPr fontId="8"/>
  </si>
  <si>
    <t>６)構造熱橋部</t>
    <rPh sb="2" eb="4">
      <t>コウゾウ</t>
    </rPh>
    <rPh sb="4" eb="5">
      <t>ネツ</t>
    </rPh>
    <rPh sb="5" eb="6">
      <t>ハシ</t>
    </rPh>
    <rPh sb="6" eb="7">
      <t>ブ</t>
    </rPh>
    <phoneticPr fontId="8"/>
  </si>
  <si>
    <t>ひさし、軒等</t>
    <rPh sb="4" eb="5">
      <t>ノキ</t>
    </rPh>
    <rPh sb="5" eb="6">
      <t>トウ</t>
    </rPh>
    <phoneticPr fontId="8"/>
  </si>
  <si>
    <t>□</t>
    <phoneticPr fontId="8"/>
  </si>
  <si>
    <t>付属部材</t>
    <rPh sb="0" eb="2">
      <t>フゾク</t>
    </rPh>
    <rPh sb="2" eb="4">
      <t>ブザイ</t>
    </rPh>
    <phoneticPr fontId="8"/>
  </si>
  <si>
    <t>□</t>
    <phoneticPr fontId="8"/>
  </si>
  <si>
    <t>）</t>
    <phoneticPr fontId="8"/>
  </si>
  <si>
    <t>（日射熱取得率</t>
    <rPh sb="1" eb="3">
      <t>ニッシャ</t>
    </rPh>
    <rPh sb="3" eb="4">
      <t>ネツ</t>
    </rPh>
    <rPh sb="4" eb="7">
      <t>シュトクリツ</t>
    </rPh>
    <phoneticPr fontId="8"/>
  </si>
  <si>
    <t>ガラスの日射熱取得率</t>
    <rPh sb="4" eb="6">
      <t>ニッシャ</t>
    </rPh>
    <rPh sb="6" eb="7">
      <t>ネツ</t>
    </rPh>
    <rPh sb="7" eb="10">
      <t>シュトクリツ</t>
    </rPh>
    <phoneticPr fontId="8"/>
  </si>
  <si>
    <t>□</t>
  </si>
  <si>
    <t>）</t>
    <phoneticPr fontId="8"/>
  </si>
  <si>
    <t>開口部の日射熱取得率</t>
    <rPh sb="0" eb="3">
      <t>カイコウブ</t>
    </rPh>
    <rPh sb="4" eb="6">
      <t>ニッシャ</t>
    </rPh>
    <rPh sb="6" eb="7">
      <t>ネツ</t>
    </rPh>
    <rPh sb="7" eb="10">
      <t>シュトクリツ</t>
    </rPh>
    <phoneticPr fontId="8"/>
  </si>
  <si>
    <t>【日射遮蔽性能】</t>
    <rPh sb="1" eb="3">
      <t>ニッシャ</t>
    </rPh>
    <rPh sb="3" eb="5">
      <t>シャヘイ</t>
    </rPh>
    <rPh sb="5" eb="7">
      <t>セイノウ</t>
    </rPh>
    <rPh sb="7" eb="8">
      <t>コウホウ</t>
    </rPh>
    <phoneticPr fontId="8"/>
  </si>
  <si>
    <t>W/(㎡・K)）</t>
    <phoneticPr fontId="8"/>
  </si>
  <si>
    <t>（</t>
    <phoneticPr fontId="8"/>
  </si>
  <si>
    <t>熱貫流率</t>
    <rPh sb="0" eb="1">
      <t>ネツ</t>
    </rPh>
    <rPh sb="1" eb="3">
      <t>カンリュウ</t>
    </rPh>
    <rPh sb="3" eb="4">
      <t>リツ</t>
    </rPh>
    <phoneticPr fontId="8"/>
  </si>
  <si>
    <t>５)開口部</t>
    <rPh sb="2" eb="5">
      <t>カイコウブ</t>
    </rPh>
    <phoneticPr fontId="8"/>
  </si>
  <si>
    <t>(㎡・K）/W）</t>
    <phoneticPr fontId="8"/>
  </si>
  <si>
    <t>（</t>
    <phoneticPr fontId="8"/>
  </si>
  <si>
    <t>熱抵抗値</t>
    <rPh sb="0" eb="1">
      <t>ネツ</t>
    </rPh>
    <rPh sb="1" eb="3">
      <t>テイコウ</t>
    </rPh>
    <rPh sb="3" eb="4">
      <t>チ</t>
    </rPh>
    <phoneticPr fontId="8"/>
  </si>
  <si>
    <t>□</t>
    <phoneticPr fontId="8"/>
  </si>
  <si>
    <t>W/(㎡・K)）</t>
    <phoneticPr fontId="8"/>
  </si>
  <si>
    <t>（</t>
    <phoneticPr fontId="8"/>
  </si>
  <si>
    <t>□</t>
    <phoneticPr fontId="8"/>
  </si>
  <si>
    <t>□</t>
    <phoneticPr fontId="8"/>
  </si>
  <si>
    <t>□</t>
    <phoneticPr fontId="8"/>
  </si>
  <si>
    <t>(ロ)その他の部分</t>
    <rPh sb="5" eb="6">
      <t>タ</t>
    </rPh>
    <rPh sb="7" eb="9">
      <t>ブブン</t>
    </rPh>
    <phoneticPr fontId="8"/>
  </si>
  <si>
    <t>(㎡・K）/W）</t>
    <phoneticPr fontId="8"/>
  </si>
  <si>
    <t>（</t>
    <phoneticPr fontId="8"/>
  </si>
  <si>
    <t>□</t>
    <phoneticPr fontId="8"/>
  </si>
  <si>
    <t>W/(㎡・K)）</t>
    <phoneticPr fontId="8"/>
  </si>
  <si>
    <t>□</t>
    <phoneticPr fontId="8"/>
  </si>
  <si>
    <t>□</t>
    <phoneticPr fontId="8"/>
  </si>
  <si>
    <t>(イ)外気に接する部分</t>
    <rPh sb="3" eb="5">
      <t>ガイキ</t>
    </rPh>
    <rPh sb="6" eb="7">
      <t>セッ</t>
    </rPh>
    <rPh sb="9" eb="11">
      <t>ブブン</t>
    </rPh>
    <phoneticPr fontId="8"/>
  </si>
  <si>
    <t>４)土間床等の外周部分の基礎壁</t>
    <rPh sb="2" eb="4">
      <t>ドマ</t>
    </rPh>
    <rPh sb="4" eb="5">
      <t>ユカ</t>
    </rPh>
    <rPh sb="5" eb="6">
      <t>トウ</t>
    </rPh>
    <rPh sb="7" eb="9">
      <t>ガイシュウ</t>
    </rPh>
    <rPh sb="9" eb="11">
      <t>ブブン</t>
    </rPh>
    <rPh sb="12" eb="14">
      <t>キソ</t>
    </rPh>
    <rPh sb="14" eb="15">
      <t>カベ</t>
    </rPh>
    <phoneticPr fontId="8"/>
  </si>
  <si>
    <t>(㎡・K）/W）</t>
    <phoneticPr fontId="8"/>
  </si>
  <si>
    <t>（</t>
    <phoneticPr fontId="8"/>
  </si>
  <si>
    <t>W/(㎡・K)）</t>
    <phoneticPr fontId="8"/>
  </si>
  <si>
    <t>内張断熱</t>
    <rPh sb="0" eb="1">
      <t>ウチ</t>
    </rPh>
    <rPh sb="1" eb="2">
      <t>ハ</t>
    </rPh>
    <rPh sb="2" eb="4">
      <t>ダンネツ</t>
    </rPh>
    <phoneticPr fontId="8"/>
  </si>
  <si>
    <t>外張断熱</t>
    <rPh sb="0" eb="1">
      <t>ソト</t>
    </rPh>
    <rPh sb="1" eb="2">
      <t>ハ</t>
    </rPh>
    <rPh sb="2" eb="4">
      <t>ダンネツ</t>
    </rPh>
    <phoneticPr fontId="8"/>
  </si>
  <si>
    <t>充填断熱</t>
    <rPh sb="0" eb="2">
      <t>ジュウテン</t>
    </rPh>
    <rPh sb="2" eb="4">
      <t>ダンネツ</t>
    </rPh>
    <phoneticPr fontId="8"/>
  </si>
  <si>
    <t>両面断熱</t>
    <rPh sb="0" eb="2">
      <t>リョウメン</t>
    </rPh>
    <rPh sb="2" eb="4">
      <t>ダンネツ</t>
    </rPh>
    <phoneticPr fontId="8"/>
  </si>
  <si>
    <t>外断熱</t>
    <rPh sb="0" eb="1">
      <t>ソト</t>
    </rPh>
    <rPh sb="1" eb="3">
      <t>ダンネツ</t>
    </rPh>
    <phoneticPr fontId="8"/>
  </si>
  <si>
    <t>内断熱</t>
    <rPh sb="0" eb="1">
      <t>ナイ</t>
    </rPh>
    <rPh sb="1" eb="3">
      <t>ダンネツ</t>
    </rPh>
    <phoneticPr fontId="8"/>
  </si>
  <si>
    <t>【断熱材の施工法】</t>
    <rPh sb="1" eb="3">
      <t>ダンネツ</t>
    </rPh>
    <rPh sb="3" eb="4">
      <t>ザイ</t>
    </rPh>
    <rPh sb="5" eb="7">
      <t>セコウ</t>
    </rPh>
    <rPh sb="7" eb="8">
      <t>ホウ</t>
    </rPh>
    <phoneticPr fontId="8"/>
  </si>
  <si>
    <t>３)床</t>
    <rPh sb="2" eb="3">
      <t>ユカ</t>
    </rPh>
    <phoneticPr fontId="8"/>
  </si>
  <si>
    <t>２)壁</t>
    <rPh sb="2" eb="3">
      <t>カベ</t>
    </rPh>
    <phoneticPr fontId="8"/>
  </si>
  <si>
    <t>１)屋根又は天井</t>
    <rPh sb="2" eb="4">
      <t>ヤネ</t>
    </rPh>
    <rPh sb="4" eb="5">
      <t>マタ</t>
    </rPh>
    <rPh sb="6" eb="8">
      <t>テンジョウ</t>
    </rPh>
    <phoneticPr fontId="8"/>
  </si>
  <si>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8"/>
  </si>
  <si>
    <t>　１．住戸に係る事項</t>
    <rPh sb="3" eb="5">
      <t>ジュウコ</t>
    </rPh>
    <rPh sb="6" eb="7">
      <t>カカワ</t>
    </rPh>
    <rPh sb="8" eb="10">
      <t>ジコウ</t>
    </rPh>
    <phoneticPr fontId="8"/>
  </si>
  <si>
    <t>（第五面　併用住宅用）</t>
    <rPh sb="1" eb="2">
      <t>ダイ</t>
    </rPh>
    <rPh sb="2" eb="3">
      <t>ゴ</t>
    </rPh>
    <rPh sb="3" eb="4">
      <t>メン</t>
    </rPh>
    <rPh sb="5" eb="7">
      <t>ヘイヨウ</t>
    </rPh>
    <rPh sb="7" eb="10">
      <t>ジュウタクヨウ</t>
    </rPh>
    <phoneticPr fontId="8"/>
  </si>
  <si>
    <t>（第五面　集約用）</t>
    <rPh sb="1" eb="2">
      <t>ダイ</t>
    </rPh>
    <rPh sb="2" eb="4">
      <t>ゴメン</t>
    </rPh>
    <rPh sb="5" eb="7">
      <t>シュウヤク</t>
    </rPh>
    <rPh sb="7" eb="8">
      <t>ヨウ</t>
    </rPh>
    <phoneticPr fontId="1"/>
  </si>
  <si>
    <r>
      <t>設計U</t>
    </r>
    <r>
      <rPr>
        <vertAlign val="subscript"/>
        <sz val="10"/>
        <color theme="1"/>
        <rFont val="游ゴシック"/>
        <family val="3"/>
        <charset val="128"/>
        <scheme val="minor"/>
      </rPr>
      <t>A</t>
    </r>
    <r>
      <rPr>
        <sz val="10"/>
        <color theme="1"/>
        <rFont val="游ゴシック"/>
        <family val="3"/>
        <charset val="128"/>
        <scheme val="minor"/>
      </rPr>
      <t>値</t>
    </r>
    <rPh sb="0" eb="2">
      <t>セッケイ</t>
    </rPh>
    <rPh sb="4" eb="5">
      <t>チ</t>
    </rPh>
    <phoneticPr fontId="1"/>
  </si>
  <si>
    <t>　①　1欄は、共同住宅等又は複合建築物については、その住戸に係る措置について、住戸ごとに記入し</t>
    <rPh sb="4" eb="5">
      <t>ラン</t>
    </rPh>
    <rPh sb="14" eb="16">
      <t>フクゴウ</t>
    </rPh>
    <rPh sb="16" eb="19">
      <t>ケンチクブツ</t>
    </rPh>
    <rPh sb="27" eb="29">
      <t>ジュウコ</t>
    </rPh>
    <rPh sb="30" eb="31">
      <t>カカワ</t>
    </rPh>
    <rPh sb="32" eb="34">
      <t>ソチ</t>
    </rPh>
    <rPh sb="39" eb="41">
      <t>ジュウコ</t>
    </rPh>
    <rPh sb="44" eb="46">
      <t>キニュウ</t>
    </rPh>
    <phoneticPr fontId="8"/>
  </si>
  <si>
    <t>　　てください。なお、計画に係る住戸の数が二以上である場合は、当該各住戸に関して記載すべき事項</t>
    <rPh sb="16" eb="18">
      <t>ジュウコ</t>
    </rPh>
    <rPh sb="19" eb="20">
      <t>カズ</t>
    </rPh>
    <rPh sb="21" eb="22">
      <t>ニ</t>
    </rPh>
    <rPh sb="22" eb="24">
      <t>イジョウ</t>
    </rPh>
    <rPh sb="27" eb="29">
      <t>バアイ</t>
    </rPh>
    <rPh sb="31" eb="33">
      <t>トウガイ</t>
    </rPh>
    <rPh sb="33" eb="34">
      <t>カク</t>
    </rPh>
    <rPh sb="34" eb="36">
      <t>ジュウコ</t>
    </rPh>
    <rPh sb="37" eb="38">
      <t>カン</t>
    </rPh>
    <rPh sb="40" eb="42">
      <t>キサイ</t>
    </rPh>
    <rPh sb="45" eb="47">
      <t>ジコウ</t>
    </rPh>
    <phoneticPr fontId="8"/>
  </si>
  <si>
    <t>　　の全てが明示された別の書面をもって代えることができます。共同住宅等又は複合建築物の増築又は</t>
    <rPh sb="19" eb="20">
      <t>カ</t>
    </rPh>
    <rPh sb="30" eb="32">
      <t>キョウドウ</t>
    </rPh>
    <phoneticPr fontId="8"/>
  </si>
  <si>
    <t>　　改築については、１欄の措置のうち、記載しないものについては削除して構いません。</t>
    <phoneticPr fontId="8"/>
  </si>
  <si>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8"/>
  </si>
  <si>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8"/>
  </si>
  <si>
    <t>　　を添えることを妨げるものではありません。</t>
    <phoneticPr fontId="8"/>
  </si>
  <si>
    <t>　③　1欄の(1)の1）から4）までにおける「断熱性能」は、「熱貫流率」又は「熱抵抗値」のうち、該当</t>
    <rPh sb="4" eb="5">
      <t>ラン</t>
    </rPh>
    <rPh sb="23" eb="25">
      <t>ダンネツ</t>
    </rPh>
    <rPh sb="25" eb="27">
      <t>セイノウ</t>
    </rPh>
    <rPh sb="31" eb="32">
      <t>ネツ</t>
    </rPh>
    <rPh sb="32" eb="34">
      <t>カンリュウ</t>
    </rPh>
    <rPh sb="34" eb="35">
      <t>リツ</t>
    </rPh>
    <rPh sb="36" eb="37">
      <t>マタ</t>
    </rPh>
    <rPh sb="48" eb="50">
      <t>ガイトウ</t>
    </rPh>
    <phoneticPr fontId="8"/>
  </si>
  <si>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8"/>
  </si>
  <si>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8"/>
  </si>
  <si>
    <t>　⑥　1欄の(1)の5）の「日射遮蔽性能」は、「開口部の日射熱取得率」、「ガラスの日射熱取得率」、</t>
    <rPh sb="4" eb="5">
      <t>ラン</t>
    </rPh>
    <rPh sb="14" eb="16">
      <t>ニッシャ</t>
    </rPh>
    <rPh sb="16" eb="18">
      <t>シャヘイ</t>
    </rPh>
    <rPh sb="18" eb="20">
      <t>セイノウ</t>
    </rPh>
    <rPh sb="24" eb="27">
      <t>カイコウブ</t>
    </rPh>
    <rPh sb="28" eb="31">
      <t>ニッシャネツ</t>
    </rPh>
    <rPh sb="31" eb="34">
      <t>シュトクリツ</t>
    </rPh>
    <rPh sb="41" eb="43">
      <t>ニッシャ</t>
    </rPh>
    <rPh sb="43" eb="44">
      <t>ネツ</t>
    </rPh>
    <rPh sb="44" eb="47">
      <t>シュトクリツ</t>
    </rPh>
    <phoneticPr fontId="8"/>
  </si>
  <si>
    <t>　　な事項を記入してください。地域の区分のうち8の地域に存する複合建築物に係る「日射遮蔽性能」</t>
    <rPh sb="15" eb="17">
      <t>チイキ</t>
    </rPh>
    <rPh sb="18" eb="20">
      <t>クブン</t>
    </rPh>
    <rPh sb="25" eb="27">
      <t>チイキ</t>
    </rPh>
    <rPh sb="28" eb="29">
      <t>ソン</t>
    </rPh>
    <rPh sb="31" eb="36">
      <t>フクゴウケンチクブツ</t>
    </rPh>
    <rPh sb="37" eb="38">
      <t>カカ</t>
    </rPh>
    <rPh sb="40" eb="42">
      <t>ニッシャ</t>
    </rPh>
    <rPh sb="42" eb="44">
      <t>シャヘイ</t>
    </rPh>
    <rPh sb="44" eb="46">
      <t>セイノウ</t>
    </rPh>
    <phoneticPr fontId="8"/>
  </si>
  <si>
    <t>　　については、北±22.5度以外の方位に設置する開口部について記載してください。</t>
    <rPh sb="8" eb="9">
      <t>キタ</t>
    </rPh>
    <rPh sb="14" eb="15">
      <t>ド</t>
    </rPh>
    <rPh sb="15" eb="17">
      <t>イガイ</t>
    </rPh>
    <rPh sb="18" eb="20">
      <t>ホウイ</t>
    </rPh>
    <rPh sb="21" eb="23">
      <t>セッチ</t>
    </rPh>
    <rPh sb="25" eb="28">
      <t>カイコウブ</t>
    </rPh>
    <rPh sb="32" eb="34">
      <t>キサイ</t>
    </rPh>
    <phoneticPr fontId="8"/>
  </si>
  <si>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8"/>
  </si>
  <si>
    <t>　　してください。</t>
    <phoneticPr fontId="8"/>
  </si>
  <si>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8"/>
  </si>
  <si>
    <t>　　設備機器が複数ある場合は最も効率の低い設備機器とその効率を記載してください。「効率」の欄に</t>
    <rPh sb="31" eb="33">
      <t>キサイ</t>
    </rPh>
    <rPh sb="41" eb="43">
      <t>コウリツ</t>
    </rPh>
    <rPh sb="45" eb="46">
      <t>ラン</t>
    </rPh>
    <phoneticPr fontId="8"/>
  </si>
  <si>
    <t>　　は、「暖房」では熱源機の熱効率又は暖房能力を消費電力で除した値を、「冷房」では冷房能力を消</t>
    <rPh sb="22" eb="23">
      <t>チカラ</t>
    </rPh>
    <rPh sb="36" eb="38">
      <t>レイボウ</t>
    </rPh>
    <rPh sb="41" eb="43">
      <t>レイボウ</t>
    </rPh>
    <rPh sb="43" eb="45">
      <t>ノウリョク</t>
    </rPh>
    <rPh sb="46" eb="47">
      <t>ショウ</t>
    </rPh>
    <phoneticPr fontId="8"/>
  </si>
  <si>
    <t>　　費電力で除した値を、「換気」では比消費電力（全般換気設備の消費電力を設計風量で除した値をい</t>
    <phoneticPr fontId="8"/>
  </si>
  <si>
    <t>　　う。以下同じ。）（熱交換換気設備を採用する場合にあっては、比消費電力を有効換気量率で除した</t>
    <rPh sb="16" eb="18">
      <t>セツビ</t>
    </rPh>
    <rPh sb="35" eb="36">
      <t>リョク</t>
    </rPh>
    <rPh sb="37" eb="39">
      <t>ユウコウ</t>
    </rPh>
    <rPh sb="39" eb="41">
      <t>カンキ</t>
    </rPh>
    <rPh sb="41" eb="42">
      <t>リョウ</t>
    </rPh>
    <rPh sb="42" eb="43">
      <t>リツ</t>
    </rPh>
    <rPh sb="44" eb="45">
      <t>ジョ</t>
    </rPh>
    <phoneticPr fontId="8"/>
  </si>
  <si>
    <t>　　値）を、「給湯」ではモード熱効率、年間給湯保温効率又は年間給湯効率をそれぞれ記載してくださ</t>
    <rPh sb="15" eb="16">
      <t>ネツ</t>
    </rPh>
    <rPh sb="16" eb="18">
      <t>コウリツ</t>
    </rPh>
    <rPh sb="19" eb="21">
      <t>ネンカン</t>
    </rPh>
    <rPh sb="21" eb="27">
      <t>キュウトウホオンコウリツ</t>
    </rPh>
    <rPh sb="27" eb="28">
      <t>マタ</t>
    </rPh>
    <rPh sb="29" eb="33">
      <t>ネンカンキュウトウ</t>
    </rPh>
    <rPh sb="33" eb="35">
      <t>コウリツ</t>
    </rPh>
    <phoneticPr fontId="8"/>
  </si>
  <si>
    <t>　　い。ただし、浴室等、台所及び洗面所がない場合は、「給湯」の欄は記載する必要はありません。</t>
    <rPh sb="33" eb="35">
      <t>キサイ</t>
    </rPh>
    <rPh sb="37" eb="39">
      <t>ヒツヨウ</t>
    </rPh>
    <phoneticPr fontId="8"/>
  </si>
  <si>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8"/>
  </si>
  <si>
    <t>　　い。</t>
    <phoneticPr fontId="8"/>
  </si>
  <si>
    <t>(注意事項)</t>
    <rPh sb="1" eb="3">
      <t>チュウイ</t>
    </rPh>
    <rPh sb="3" eb="5">
      <t>ジコウ</t>
    </rPh>
    <phoneticPr fontId="1"/>
  </si>
  <si>
    <t>別紙関係</t>
    <rPh sb="0" eb="2">
      <t>ベッシ</t>
    </rPh>
    <rPh sb="2" eb="4">
      <t>カンケイ</t>
    </rPh>
    <phoneticPr fontId="8"/>
  </si>
  <si>
    <t>評価
方法</t>
    <rPh sb="0" eb="2">
      <t>ヒョウカ</t>
    </rPh>
    <rPh sb="3" eb="5">
      <t>ホウホウ</t>
    </rPh>
    <phoneticPr fontId="1"/>
  </si>
  <si>
    <t>1ページ目　印刷ライン</t>
    <rPh sb="4" eb="5">
      <t>メ</t>
    </rPh>
    <rPh sb="6" eb="8">
      <t>インサツ</t>
    </rPh>
    <phoneticPr fontId="1"/>
  </si>
  <si>
    <r>
      <rPr>
        <sz val="10"/>
        <color theme="1"/>
        <rFont val="游ゴシック"/>
        <family val="3"/>
        <charset val="128"/>
        <scheme val="minor"/>
      </rPr>
      <t xml:space="preserve"> </t>
    </r>
    <r>
      <rPr>
        <sz val="10"/>
        <color theme="1"/>
        <rFont val="游ゴシック"/>
        <family val="2"/>
        <charset val="128"/>
        <scheme val="minor"/>
      </rPr>
      <t>基準η</t>
    </r>
    <r>
      <rPr>
        <vertAlign val="subscript"/>
        <sz val="10"/>
        <color theme="1"/>
        <rFont val="游ゴシック"/>
        <family val="3"/>
        <charset val="128"/>
        <scheme val="minor"/>
      </rPr>
      <t>AC</t>
    </r>
    <r>
      <rPr>
        <sz val="10"/>
        <color theme="1"/>
        <rFont val="游ゴシック"/>
        <family val="3"/>
        <charset val="128"/>
        <scheme val="minor"/>
      </rPr>
      <t>値</t>
    </r>
    <rPh sb="1" eb="3">
      <t>キジュン</t>
    </rPh>
    <rPh sb="6" eb="7">
      <t>チ</t>
    </rPh>
    <phoneticPr fontId="1"/>
  </si>
  <si>
    <r>
      <rPr>
        <sz val="10"/>
        <color theme="1"/>
        <rFont val="游ゴシック"/>
        <family val="3"/>
        <charset val="128"/>
        <scheme val="minor"/>
      </rPr>
      <t xml:space="preserve"> </t>
    </r>
    <r>
      <rPr>
        <sz val="10"/>
        <color theme="1"/>
        <rFont val="游ゴシック"/>
        <family val="2"/>
        <charset val="128"/>
        <scheme val="minor"/>
      </rPr>
      <t>設計η</t>
    </r>
    <r>
      <rPr>
        <vertAlign val="subscript"/>
        <sz val="10"/>
        <color theme="1"/>
        <rFont val="游ゴシック"/>
        <family val="3"/>
        <charset val="128"/>
        <scheme val="minor"/>
      </rPr>
      <t>AC</t>
    </r>
    <r>
      <rPr>
        <sz val="10"/>
        <color theme="1"/>
        <rFont val="游ゴシック"/>
        <family val="3"/>
        <charset val="128"/>
        <scheme val="minor"/>
      </rPr>
      <t>値</t>
    </r>
    <rPh sb="1" eb="3">
      <t>セッケイ</t>
    </rPh>
    <rPh sb="6" eb="7">
      <t>チ</t>
    </rPh>
    <phoneticPr fontId="1"/>
  </si>
  <si>
    <t>2ページ目　印刷ライン</t>
    <rPh sb="4" eb="5">
      <t>メ</t>
    </rPh>
    <rPh sb="6" eb="8">
      <t>インサツ</t>
    </rPh>
    <phoneticPr fontId="1"/>
  </si>
  <si>
    <t>3ページ目　印刷ライン</t>
    <rPh sb="4" eb="5">
      <t>メ</t>
    </rPh>
    <rPh sb="6" eb="8">
      <t>インサツ</t>
    </rPh>
    <phoneticPr fontId="1"/>
  </si>
  <si>
    <t>4ページ目　印刷ライン</t>
    <rPh sb="4" eb="5">
      <t>メ</t>
    </rPh>
    <rPh sb="6" eb="8">
      <t>インサツ</t>
    </rPh>
    <phoneticPr fontId="1"/>
  </si>
  <si>
    <t>標準計算</t>
  </si>
  <si>
    <t>③非住宅部分1</t>
    <rPh sb="1" eb="2">
      <t>ヒ</t>
    </rPh>
    <rPh sb="2" eb="4">
      <t>ジュウタク</t>
    </rPh>
    <rPh sb="4" eb="6">
      <t>ブブン</t>
    </rPh>
    <phoneticPr fontId="1"/>
  </si>
  <si>
    <t>④非住宅部分2</t>
    <rPh sb="1" eb="2">
      <t>ヒ</t>
    </rPh>
    <rPh sb="2" eb="4">
      <t>ジュウタク</t>
    </rPh>
    <rPh sb="4" eb="6">
      <t>ブブン</t>
    </rPh>
    <phoneticPr fontId="1"/>
  </si>
  <si>
    <t>外皮設計値
(最大値)</t>
    <rPh sb="0" eb="2">
      <t>ガイヒ</t>
    </rPh>
    <rPh sb="2" eb="5">
      <t>セッケイチ</t>
    </rPh>
    <rPh sb="7" eb="10">
      <t>サイダイチ</t>
    </rPh>
    <phoneticPr fontId="1"/>
  </si>
  <si>
    <t>外皮基準値</t>
    <rPh sb="0" eb="2">
      <t>ガイヒ</t>
    </rPh>
    <rPh sb="2" eb="5">
      <t>キジュンチ</t>
    </rPh>
    <phoneticPr fontId="1"/>
  </si>
  <si>
    <t>非住宅部分の基準BEI</t>
    <rPh sb="0" eb="1">
      <t>ヒ</t>
    </rPh>
    <rPh sb="1" eb="3">
      <t>ジュウタク</t>
    </rPh>
    <rPh sb="3" eb="5">
      <t>ブブン</t>
    </rPh>
    <rPh sb="6" eb="8">
      <t>キジュン</t>
    </rPh>
    <phoneticPr fontId="1"/>
  </si>
  <si>
    <t>　　てください。</t>
    <phoneticPr fontId="8"/>
  </si>
  <si>
    <t>　　(1)（外壁、窓等を通しての熱の損失の防止に関する事項）又は（一次エネルギー消費量に関する事</t>
    <rPh sb="6" eb="8">
      <t>ガイヘキ</t>
    </rPh>
    <rPh sb="9" eb="10">
      <t>マド</t>
    </rPh>
    <rPh sb="10" eb="11">
      <t>トウ</t>
    </rPh>
    <rPh sb="12" eb="13">
      <t>トオ</t>
    </rPh>
    <rPh sb="16" eb="17">
      <t>ネツ</t>
    </rPh>
    <rPh sb="18" eb="20">
      <t>ソンシツ</t>
    </rPh>
    <rPh sb="21" eb="23">
      <t>ボウシ</t>
    </rPh>
    <rPh sb="24" eb="25">
      <t>カン</t>
    </rPh>
    <rPh sb="27" eb="29">
      <t>ジコウ</t>
    </rPh>
    <rPh sb="30" eb="31">
      <t>マタ</t>
    </rPh>
    <rPh sb="33" eb="35">
      <t>イチジ</t>
    </rPh>
    <rPh sb="40" eb="43">
      <t>ショウヒリョウ</t>
    </rPh>
    <rPh sb="44" eb="45">
      <t>カン</t>
    </rPh>
    <rPh sb="47" eb="48">
      <t>コト</t>
    </rPh>
    <phoneticPr fontId="8"/>
  </si>
  <si>
    <t>　　　 さい。</t>
    <phoneticPr fontId="8"/>
  </si>
  <si>
    <t>　　(2) 「外皮平均熱貫流率」及び「冷房期の平均日射熱取得率」については、それぞれの基準値（基準</t>
    <rPh sb="7" eb="9">
      <t>ガイヒ</t>
    </rPh>
    <rPh sb="9" eb="11">
      <t>ヘイキン</t>
    </rPh>
    <rPh sb="11" eb="12">
      <t>ネツ</t>
    </rPh>
    <rPh sb="12" eb="15">
      <t>カンリュウリツ</t>
    </rPh>
    <rPh sb="16" eb="17">
      <t>オヨ</t>
    </rPh>
    <rPh sb="19" eb="21">
      <t>レイボウ</t>
    </rPh>
    <rPh sb="21" eb="22">
      <t>キ</t>
    </rPh>
    <rPh sb="23" eb="25">
      <t>ヘイキン</t>
    </rPh>
    <rPh sb="25" eb="27">
      <t>ニッシャ</t>
    </rPh>
    <rPh sb="27" eb="28">
      <t>ネツ</t>
    </rPh>
    <rPh sb="28" eb="30">
      <t>シュトク</t>
    </rPh>
    <rPh sb="30" eb="31">
      <t>リツ</t>
    </rPh>
    <phoneticPr fontId="8"/>
  </si>
  <si>
    <t>　　　 省令第１条第１項第２号イ(1)の表に掲げる数値をいう。）と併せて記載してください。</t>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8"/>
  </si>
  <si>
    <t>　　(3) 「基準省令第１条第１項第２号イ(2)の基準」又は「基準省令第１条第１項第２号ロ(2)の基準」</t>
    <rPh sb="25" eb="27">
      <t>キジュン</t>
    </rPh>
    <rPh sb="28" eb="29">
      <t>マタ</t>
    </rPh>
    <phoneticPr fontId="8"/>
  </si>
  <si>
    <t>　　　 を用いる場合は、別紙に詳細を記載してください。</t>
    <rPh sb="5" eb="6">
      <t>モチ</t>
    </rPh>
    <rPh sb="8" eb="10">
      <t>バアイ</t>
    </rPh>
    <rPh sb="12" eb="14">
      <t>ベッシ</t>
    </rPh>
    <rPh sb="15" eb="17">
      <t>ショウサイ</t>
    </rPh>
    <rPh sb="18" eb="20">
      <t>キサイ</t>
    </rPh>
    <phoneticPr fontId="8"/>
  </si>
  <si>
    <t>　　(4) 「ＢＥＩ」は、設計一次エネルギー消費量（その他一次エネルギー消費量を除く。）を基準一次</t>
    <phoneticPr fontId="8"/>
  </si>
  <si>
    <t>　　　 エネルギー消費量（その他一次エネルギー消費量を除く。）で除したものをいいます。「ＢＥＩ」</t>
    <rPh sb="15" eb="16">
      <t>ホカ</t>
    </rPh>
    <phoneticPr fontId="8"/>
  </si>
  <si>
    <t>　　　 を記載する場合は、小数点第二位未満を切り上げた数値としてください。</t>
    <rPh sb="5" eb="7">
      <t>キサイ</t>
    </rPh>
    <rPh sb="9" eb="11">
      <t>バアイ</t>
    </rPh>
    <phoneticPr fontId="8"/>
  </si>
  <si>
    <t>　①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8"/>
  </si>
  <si>
    <t>　②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8"/>
  </si>
  <si>
    <t>第五面関係</t>
    <rPh sb="0" eb="1">
      <t>ダイ</t>
    </rPh>
    <rPh sb="1" eb="2">
      <t>ゴ</t>
    </rPh>
    <rPh sb="3" eb="5">
      <t>カンケイ</t>
    </rPh>
    <phoneticPr fontId="8"/>
  </si>
  <si>
    <t>（注意事項）</t>
    <rPh sb="1" eb="3">
      <t>チュウイ</t>
    </rPh>
    <rPh sb="3" eb="5">
      <t>ジコウ</t>
    </rPh>
    <phoneticPr fontId="1"/>
  </si>
  <si>
    <t>（複数住戸の場合）</t>
    <rPh sb="1" eb="3">
      <t>フクスウ</t>
    </rPh>
    <rPh sb="3" eb="5">
      <t>ジュウコ</t>
    </rPh>
    <rPh sb="6" eb="8">
      <t>バアイ</t>
    </rPh>
    <phoneticPr fontId="1"/>
  </si>
  <si>
    <t>該当する住戸名：</t>
    <rPh sb="0" eb="2">
      <t>ガイトウ</t>
    </rPh>
    <rPh sb="4" eb="6">
      <t>ジュウコ</t>
    </rPh>
    <rPh sb="6" eb="7">
      <t>メイ</t>
    </rPh>
    <phoneticPr fontId="1"/>
  </si>
  <si>
    <t>その他一次エネルギー消費量</t>
    <rPh sb="2" eb="3">
      <t>タ</t>
    </rPh>
    <rPh sb="3" eb="5">
      <t>イチジ</t>
    </rPh>
    <rPh sb="10" eb="13">
      <t>ショウヒリョウ</t>
    </rPh>
    <phoneticPr fontId="1"/>
  </si>
  <si>
    <t>設計一次
エネルギー消費量</t>
    <rPh sb="0" eb="2">
      <t>セッケイ</t>
    </rPh>
    <rPh sb="2" eb="4">
      <t>イチジ</t>
    </rPh>
    <rPh sb="10" eb="13">
      <t>ショウヒリョウ</t>
    </rPh>
    <phoneticPr fontId="1"/>
  </si>
  <si>
    <t>基準一次
エネルギー消費量</t>
    <rPh sb="0" eb="4">
      <t>キジュンイチジ</t>
    </rPh>
    <rPh sb="10" eb="13">
      <t>ショウヒリョウ</t>
    </rPh>
    <phoneticPr fontId="1"/>
  </si>
  <si>
    <t>基準省令第１条第１項第２号イ(2)の基準又は基準省令第１条第１項第２号ロ(2)の基準、
若しくは、基準省令第10条第１項第２号イ(2)の基準又は基準省令第10条第１項第２号ロ(2)の基準を用いる場合</t>
    <rPh sb="0" eb="2">
      <t>キジュン</t>
    </rPh>
    <rPh sb="2" eb="4">
      <t>ショウレイ</t>
    </rPh>
    <rPh sb="4" eb="5">
      <t>ダイ</t>
    </rPh>
    <rPh sb="6" eb="7">
      <t>ジョウ</t>
    </rPh>
    <rPh sb="7" eb="8">
      <t>ダイ</t>
    </rPh>
    <rPh sb="9" eb="10">
      <t>コウ</t>
    </rPh>
    <rPh sb="10" eb="11">
      <t>ダイ</t>
    </rPh>
    <rPh sb="12" eb="13">
      <t>ゴウ</t>
    </rPh>
    <rPh sb="18" eb="20">
      <t>キジュン</t>
    </rPh>
    <rPh sb="20" eb="21">
      <t>マタ</t>
    </rPh>
    <rPh sb="22" eb="24">
      <t>キジュン</t>
    </rPh>
    <rPh sb="24" eb="26">
      <t>ショウレイ</t>
    </rPh>
    <rPh sb="26" eb="27">
      <t>ダイ</t>
    </rPh>
    <rPh sb="28" eb="29">
      <t>ジョウ</t>
    </rPh>
    <rPh sb="29" eb="30">
      <t>ダイ</t>
    </rPh>
    <rPh sb="31" eb="32">
      <t>コウ</t>
    </rPh>
    <rPh sb="32" eb="33">
      <t>ダイ</t>
    </rPh>
    <rPh sb="34" eb="35">
      <t>ゴウ</t>
    </rPh>
    <rPh sb="40" eb="42">
      <t>キジュン</t>
    </rPh>
    <phoneticPr fontId="8"/>
  </si>
  <si>
    <t>（別紙）</t>
    <rPh sb="1" eb="3">
      <t>ベッシ</t>
    </rPh>
    <phoneticPr fontId="1"/>
  </si>
  <si>
    <t>　　　 項）のそれぞれについて、該当するチェックボックスに「■」マークを入れた上で記載してくだ</t>
    <rPh sb="16" eb="18">
      <t>ガイトウ</t>
    </rPh>
    <rPh sb="39" eb="40">
      <t>ウエ</t>
    </rPh>
    <rPh sb="41" eb="43">
      <t>キサイ</t>
    </rPh>
    <phoneticPr fontId="8"/>
  </si>
  <si>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8"/>
  </si>
  <si>
    <t>　　するチェックボックスに「■」マークを入れ、併せて必要な事項を記入してください。</t>
    <rPh sb="20" eb="21">
      <t>イ</t>
    </rPh>
    <rPh sb="23" eb="24">
      <t>アワ</t>
    </rPh>
    <rPh sb="26" eb="28">
      <t>ヒツヨウ</t>
    </rPh>
    <rPh sb="29" eb="31">
      <t>ジコウ</t>
    </rPh>
    <rPh sb="32" eb="34">
      <t>キニュウ</t>
    </rPh>
    <phoneticPr fontId="8"/>
  </si>
  <si>
    <t>　　は「有」のチェックボックスに「■」マークを入れてください。</t>
    <rPh sb="23" eb="24">
      <t>イ</t>
    </rPh>
    <phoneticPr fontId="8"/>
  </si>
  <si>
    <t>　　「付属部材」又は「ひさし、軒等」について該当するチェックボックスに「■」マークを入れ、必要</t>
    <phoneticPr fontId="8"/>
  </si>
  <si>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8"/>
  </si>
  <si>
    <t>　　機器（「照明」にあっては、仕様基準の場合：非居室に白熱灯又はこれと同等以下の性能の照明設備</t>
    <rPh sb="15" eb="17">
      <t>シヨウ</t>
    </rPh>
    <rPh sb="17" eb="19">
      <t>キジュン</t>
    </rPh>
    <rPh sb="20" eb="22">
      <t>バアイ</t>
    </rPh>
    <phoneticPr fontId="8"/>
  </si>
  <si>
    <t>　　かつ、効率に係る基準を用いる場合に限る。）を記載してください。</t>
    <rPh sb="5" eb="7">
      <t>コウリツ</t>
    </rPh>
    <rPh sb="8" eb="9">
      <t>カカ</t>
    </rPh>
    <rPh sb="10" eb="12">
      <t>キジュン</t>
    </rPh>
    <rPh sb="13" eb="14">
      <t>モチ</t>
    </rPh>
    <rPh sb="16" eb="18">
      <t>バアイ</t>
    </rPh>
    <rPh sb="19" eb="20">
      <t>カギ</t>
    </rPh>
    <rPh sb="24" eb="26">
      <t>キサイ</t>
    </rPh>
    <phoneticPr fontId="8"/>
  </si>
  <si>
    <t>　　を採用しない旨、誘導仕様基準の場合：全ての照明設備がLEDの旨）とその効率（「照明」を除き、</t>
    <rPh sb="10" eb="16">
      <t>ユウドウシヨウキジュン</t>
    </rPh>
    <rPh sb="17" eb="19">
      <t>バアイ</t>
    </rPh>
    <rPh sb="20" eb="21">
      <t>スベ</t>
    </rPh>
    <rPh sb="23" eb="25">
      <t>ショウメイ</t>
    </rPh>
    <rPh sb="25" eb="27">
      <t>セツビ</t>
    </rPh>
    <rPh sb="32" eb="33">
      <t>ムネ</t>
    </rPh>
    <phoneticPr fontId="1"/>
  </si>
  <si>
    <t>大規模非住宅部有の場合</t>
    <rPh sb="0" eb="3">
      <t>ダイキボ</t>
    </rPh>
    <rPh sb="3" eb="4">
      <t>ヒ</t>
    </rPh>
    <rPh sb="4" eb="6">
      <t>ジュウタク</t>
    </rPh>
    <rPh sb="6" eb="7">
      <t>ブ</t>
    </rPh>
    <rPh sb="7" eb="8">
      <t>アリ</t>
    </rPh>
    <rPh sb="9" eb="11">
      <t>バアイ</t>
    </rPh>
    <phoneticPr fontId="1"/>
  </si>
  <si>
    <t>複合建築物の
基準BEI</t>
    <rPh sb="0" eb="2">
      <t>フクゴウ</t>
    </rPh>
    <rPh sb="2" eb="5">
      <t>ケンチクブツ</t>
    </rPh>
    <rPh sb="7" eb="9">
      <t>キジュン</t>
    </rPh>
    <phoneticPr fontId="1"/>
  </si>
  <si>
    <t>※基準省令第１条第１項第３号ロの基準の場合</t>
    <rPh sb="19" eb="2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</si>
</sst>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0_ "/>
    <numFmt numFmtId="178" formatCode="#,##0.00_ "/>
    <numFmt numFmtId="179" formatCode="0.00_ "/>
    <numFmt numFmtId="180" formatCode="0.0_);[Red]\(0.0\)"/>
    <numFmt numFmtId="181" formatCode="#,##0.0;[Red]\-#,##0.0"/>
  </numFmts>
  <fonts count="2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2"/>
      <charset val="128"/>
      <scheme val="minor"/>
    </font>
    <font>
      <vertAlign val="subscript"/>
      <sz val="10"/>
      <color theme="1"/>
      <name val="游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10"/>
      <color indexed="22"/>
      <name val="ＭＳ Ｐ明朝"/>
      <family val="1"/>
      <charset val="128"/>
    </font>
    <font>
      <u/>
      <sz val="6.6"/>
      <color indexed="12"/>
      <name val="ＭＳ Ｐゴシック"/>
      <family val="3"/>
      <charset val="128"/>
    </font>
    <font>
      <sz val="11"/>
      <color theme="1"/>
      <name val="游ゴシック"/>
      <family val="3"/>
      <charset val="128"/>
      <scheme val="minor"/>
    </font>
    <font>
      <sz val="8"/>
      <color theme="1"/>
      <name val="游ゴシック"/>
      <family val="3"/>
      <charset val="128"/>
      <scheme val="minor"/>
    </font>
    <font>
      <sz val="10"/>
      <name val="游ゴシック"/>
      <family val="3"/>
      <charset val="128"/>
      <scheme val="minor"/>
    </font>
    <font>
      <sz val="9"/>
      <color theme="1"/>
      <name val="游ゴシック"/>
      <family val="3"/>
      <charset val="128"/>
      <scheme val="minor"/>
    </font>
    <font>
      <sz val="10"/>
      <name val="游ゴシック"/>
      <family val="2"/>
      <charset val="128"/>
      <scheme val="minor"/>
    </font>
    <font>
      <b/>
      <sz val="9"/>
      <color indexed="81"/>
      <name val="ＭＳ Ｐゴシック"/>
      <family val="3"/>
      <charset val="128"/>
    </font>
    <font>
      <sz val="9"/>
      <color theme="1"/>
      <name val="游ゴシック"/>
      <family val="2"/>
      <charset val="128"/>
      <scheme val="minor"/>
    </font>
    <font>
      <sz val="7.5"/>
      <color theme="1"/>
      <name val="游ゴシック"/>
      <family val="3"/>
      <charset val="128"/>
      <scheme val="minor"/>
    </font>
  </fonts>
  <fills count="12">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
      <patternFill patternType="solid">
        <fgColor indexed="27"/>
        <bgColor indexed="64"/>
      </patternFill>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rgb="FFCCFFCC"/>
        <bgColor indexed="64"/>
      </patternFill>
    </fill>
    <fill>
      <patternFill patternType="solid">
        <fgColor rgb="FFCCFFFF"/>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auto="1"/>
      </left>
      <right style="thin">
        <color auto="1"/>
      </right>
      <top style="thin">
        <color indexed="64"/>
      </top>
      <bottom style="hair">
        <color auto="1"/>
      </bottom>
      <diagonal/>
    </border>
    <border>
      <left style="thin">
        <color auto="1"/>
      </left>
      <right style="thin">
        <color auto="1"/>
      </right>
      <top/>
      <bottom style="hair">
        <color auto="1"/>
      </bottom>
      <diagonal/>
    </border>
  </borders>
  <cellStyleXfs count="14">
    <xf numFmtId="0" fontId="0" fillId="0" borderId="0">
      <alignment vertical="center"/>
    </xf>
    <xf numFmtId="38" fontId="4" fillId="0" borderId="0" applyFont="0" applyFill="0" applyBorder="0" applyAlignment="0" applyProtection="0">
      <alignment vertical="center"/>
    </xf>
    <xf numFmtId="0" fontId="6" fillId="0" borderId="0"/>
    <xf numFmtId="0" fontId="6" fillId="0" borderId="0"/>
    <xf numFmtId="0" fontId="6" fillId="0" borderId="0">
      <alignment vertical="center"/>
    </xf>
    <xf numFmtId="0" fontId="12" fillId="0" borderId="0" applyNumberFormat="0" applyFill="0" applyBorder="0" applyAlignment="0" applyProtection="0">
      <alignment vertical="top"/>
      <protection locked="0"/>
    </xf>
    <xf numFmtId="0" fontId="6" fillId="0" borderId="0"/>
    <xf numFmtId="0" fontId="6" fillId="0" borderId="0"/>
    <xf numFmtId="0" fontId="13" fillId="0" borderId="0">
      <alignment vertical="center"/>
    </xf>
    <xf numFmtId="0" fontId="6" fillId="0" borderId="0"/>
    <xf numFmtId="0" fontId="6" fillId="0" borderId="0"/>
    <xf numFmtId="0" fontId="6" fillId="0" borderId="0"/>
    <xf numFmtId="0" fontId="6" fillId="0" borderId="0"/>
    <xf numFmtId="0" fontId="13" fillId="0" borderId="0">
      <alignment vertical="center"/>
    </xf>
  </cellStyleXfs>
  <cellXfs count="241">
    <xf numFmtId="0" fontId="0" fillId="0" borderId="0" xfId="0">
      <alignment vertical="center"/>
    </xf>
    <xf numFmtId="0" fontId="2" fillId="0" borderId="0" xfId="0" applyFont="1">
      <alignment vertical="center"/>
    </xf>
    <xf numFmtId="0" fontId="2" fillId="3" borderId="11" xfId="0" applyFont="1" applyFill="1" applyBorder="1" applyProtection="1">
      <alignment vertical="center"/>
      <protection locked="0"/>
    </xf>
    <xf numFmtId="0" fontId="2" fillId="3" borderId="11" xfId="0" applyFont="1" applyFill="1" applyBorder="1" applyAlignment="1" applyProtection="1">
      <alignment horizontal="center" vertical="center"/>
      <protection locked="0"/>
    </xf>
    <xf numFmtId="2" fontId="2" fillId="3" borderId="11" xfId="0" applyNumberFormat="1" applyFont="1" applyFill="1" applyBorder="1" applyProtection="1">
      <alignment vertical="center"/>
      <protection locked="0"/>
    </xf>
    <xf numFmtId="0" fontId="9" fillId="0" borderId="0" xfId="2" applyFont="1" applyFill="1" applyAlignment="1" applyProtection="1">
      <alignment vertical="center"/>
    </xf>
    <xf numFmtId="0" fontId="9" fillId="0" borderId="0" xfId="2" applyFont="1" applyFill="1" applyAlignment="1" applyProtection="1">
      <alignment horizontal="center" vertical="center"/>
    </xf>
    <xf numFmtId="0" fontId="7" fillId="4" borderId="0" xfId="2" applyFont="1" applyFill="1" applyAlignment="1" applyProtection="1">
      <alignment horizontal="center" vertical="center"/>
    </xf>
    <xf numFmtId="0" fontId="7" fillId="4" borderId="0" xfId="2" applyFont="1" applyFill="1" applyAlignment="1" applyProtection="1">
      <alignment vertical="center"/>
    </xf>
    <xf numFmtId="0" fontId="7" fillId="4" borderId="0" xfId="2" applyFont="1" applyFill="1" applyBorder="1" applyAlignment="1" applyProtection="1">
      <alignment vertical="center"/>
    </xf>
    <xf numFmtId="0" fontId="10" fillId="4" borderId="2" xfId="2" applyFont="1" applyFill="1" applyBorder="1" applyAlignment="1" applyProtection="1">
      <alignment vertical="center"/>
    </xf>
    <xf numFmtId="0" fontId="7" fillId="4" borderId="3" xfId="2" applyFont="1" applyFill="1" applyBorder="1" applyAlignment="1" applyProtection="1">
      <alignment vertical="center"/>
    </xf>
    <xf numFmtId="0" fontId="7" fillId="4" borderId="4" xfId="2" applyFont="1" applyFill="1" applyBorder="1" applyAlignment="1" applyProtection="1">
      <alignment vertical="center"/>
    </xf>
    <xf numFmtId="0" fontId="7" fillId="0" borderId="0" xfId="2" applyFont="1" applyFill="1" applyBorder="1" applyAlignment="1" applyProtection="1">
      <alignment vertical="center"/>
    </xf>
    <xf numFmtId="0" fontId="7" fillId="4" borderId="17" xfId="2" applyFont="1" applyFill="1" applyBorder="1" applyAlignment="1" applyProtection="1">
      <alignment vertical="center"/>
    </xf>
    <xf numFmtId="0" fontId="7" fillId="4" borderId="18" xfId="3" applyNumberFormat="1" applyFont="1" applyFill="1" applyBorder="1" applyAlignment="1" applyProtection="1">
      <alignment vertical="center"/>
    </xf>
    <xf numFmtId="0" fontId="7" fillId="4" borderId="19" xfId="2" applyFont="1" applyFill="1" applyBorder="1" applyAlignment="1" applyProtection="1">
      <alignment horizontal="center" vertical="center"/>
    </xf>
    <xf numFmtId="0" fontId="7" fillId="4" borderId="19" xfId="3" applyNumberFormat="1" applyFont="1" applyFill="1" applyBorder="1" applyAlignment="1" applyProtection="1">
      <alignment vertical="center"/>
    </xf>
    <xf numFmtId="0" fontId="7" fillId="4" borderId="19" xfId="2" applyFont="1" applyFill="1" applyBorder="1" applyAlignment="1" applyProtection="1">
      <alignment vertical="center"/>
    </xf>
    <xf numFmtId="0" fontId="7" fillId="4" borderId="20" xfId="2" applyFont="1" applyFill="1" applyBorder="1" applyAlignment="1" applyProtection="1">
      <alignment vertical="center"/>
    </xf>
    <xf numFmtId="0" fontId="7" fillId="4" borderId="21" xfId="3" applyNumberFormat="1" applyFont="1" applyFill="1" applyBorder="1" applyAlignment="1" applyProtection="1">
      <alignment vertical="center"/>
    </xf>
    <xf numFmtId="0" fontId="7" fillId="4" borderId="22" xfId="2" applyFont="1" applyFill="1" applyBorder="1" applyAlignment="1" applyProtection="1">
      <alignment horizontal="center" vertical="center"/>
    </xf>
    <xf numFmtId="0" fontId="7" fillId="4" borderId="22" xfId="3" applyNumberFormat="1" applyFont="1" applyFill="1" applyBorder="1" applyAlignment="1" applyProtection="1">
      <alignment horizontal="left" vertical="center"/>
    </xf>
    <xf numFmtId="0" fontId="7" fillId="4" borderId="22" xfId="3" applyNumberFormat="1" applyFont="1" applyFill="1" applyBorder="1" applyAlignment="1" applyProtection="1">
      <alignment vertical="center"/>
    </xf>
    <xf numFmtId="0" fontId="7" fillId="4" borderId="22" xfId="2" applyFont="1" applyFill="1" applyBorder="1" applyAlignment="1" applyProtection="1">
      <alignment vertical="center"/>
    </xf>
    <xf numFmtId="0" fontId="7" fillId="4" borderId="22" xfId="2" applyFont="1" applyFill="1" applyBorder="1" applyAlignment="1" applyProtection="1">
      <alignment horizontal="left" vertical="center"/>
    </xf>
    <xf numFmtId="0" fontId="7" fillId="4" borderId="23" xfId="2" applyFont="1" applyFill="1" applyBorder="1" applyAlignment="1" applyProtection="1">
      <alignment vertical="center"/>
    </xf>
    <xf numFmtId="0" fontId="7" fillId="4" borderId="5" xfId="3" applyNumberFormat="1" applyFont="1" applyFill="1" applyBorder="1" applyAlignment="1" applyProtection="1">
      <alignment vertical="center"/>
    </xf>
    <xf numFmtId="0" fontId="7" fillId="4" borderId="0" xfId="3" applyNumberFormat="1" applyFont="1" applyFill="1" applyBorder="1" applyAlignment="1" applyProtection="1">
      <alignment vertical="center"/>
    </xf>
    <xf numFmtId="0" fontId="7" fillId="4" borderId="0" xfId="2" applyFont="1" applyFill="1" applyBorder="1" applyAlignment="1" applyProtection="1">
      <alignment horizontal="left" vertical="center"/>
    </xf>
    <xf numFmtId="0" fontId="7" fillId="4" borderId="17" xfId="3" applyNumberFormat="1" applyFont="1" applyFill="1" applyBorder="1" applyAlignment="1" applyProtection="1">
      <alignment vertical="center"/>
    </xf>
    <xf numFmtId="0" fontId="7" fillId="4" borderId="18" xfId="3" applyNumberFormat="1" applyFont="1" applyFill="1" applyBorder="1" applyAlignment="1" applyProtection="1">
      <alignment horizontal="left" vertical="center"/>
    </xf>
    <xf numFmtId="0" fontId="9" fillId="4" borderId="19" xfId="2" applyFont="1" applyFill="1" applyBorder="1" applyAlignment="1" applyProtection="1">
      <alignment vertical="center"/>
    </xf>
    <xf numFmtId="0" fontId="7" fillId="4" borderId="19" xfId="3" applyNumberFormat="1" applyFont="1" applyFill="1" applyBorder="1" applyAlignment="1" applyProtection="1">
      <alignment horizontal="left" vertical="center"/>
    </xf>
    <xf numFmtId="178" fontId="7" fillId="4" borderId="19" xfId="3" applyNumberFormat="1" applyFont="1" applyFill="1" applyBorder="1" applyAlignment="1" applyProtection="1">
      <alignment vertical="center"/>
    </xf>
    <xf numFmtId="0" fontId="7" fillId="4" borderId="19" xfId="2" applyFont="1" applyFill="1" applyBorder="1" applyAlignment="1" applyProtection="1">
      <alignment horizontal="left" vertical="center"/>
    </xf>
    <xf numFmtId="0" fontId="7" fillId="4" borderId="20" xfId="3" applyNumberFormat="1" applyFont="1" applyFill="1" applyBorder="1" applyAlignment="1" applyProtection="1">
      <alignment horizontal="left" vertical="center"/>
    </xf>
    <xf numFmtId="0" fontId="9" fillId="4" borderId="22" xfId="2" applyFont="1" applyFill="1" applyBorder="1" applyAlignment="1" applyProtection="1">
      <alignment vertical="center"/>
    </xf>
    <xf numFmtId="0" fontId="9" fillId="4" borderId="22" xfId="2" applyFont="1" applyFill="1" applyBorder="1" applyAlignment="1" applyProtection="1">
      <alignment horizontal="center" vertical="center"/>
    </xf>
    <xf numFmtId="0" fontId="7" fillId="6" borderId="0" xfId="2" applyFont="1" applyFill="1" applyBorder="1" applyAlignment="1" applyProtection="1">
      <alignment horizontal="center" vertical="center"/>
      <protection locked="0"/>
    </xf>
    <xf numFmtId="0" fontId="9" fillId="4" borderId="0" xfId="2" applyFont="1" applyFill="1" applyBorder="1" applyAlignment="1" applyProtection="1">
      <alignment vertical="center"/>
    </xf>
    <xf numFmtId="0" fontId="9" fillId="4" borderId="17" xfId="2" applyFont="1" applyFill="1" applyBorder="1" applyAlignment="1" applyProtection="1">
      <alignment vertical="center"/>
    </xf>
    <xf numFmtId="0" fontId="9" fillId="0" borderId="0" xfId="2" applyFont="1" applyFill="1" applyBorder="1" applyAlignment="1" applyProtection="1">
      <alignment vertical="center"/>
    </xf>
    <xf numFmtId="0" fontId="9" fillId="4" borderId="5" xfId="4" applyFont="1" applyFill="1" applyBorder="1" applyAlignment="1" applyProtection="1"/>
    <xf numFmtId="0" fontId="9" fillId="4" borderId="0" xfId="4" applyFont="1" applyFill="1" applyBorder="1" applyAlignment="1" applyProtection="1">
      <alignment vertical="center"/>
    </xf>
    <xf numFmtId="0" fontId="9" fillId="4" borderId="0" xfId="4" applyFont="1" applyFill="1" applyBorder="1" applyAlignment="1" applyProtection="1"/>
    <xf numFmtId="0" fontId="11" fillId="7" borderId="0" xfId="4" applyFont="1" applyFill="1" applyBorder="1" applyAlignment="1" applyProtection="1">
      <alignment horizontal="left" vertical="center"/>
    </xf>
    <xf numFmtId="0" fontId="9" fillId="7" borderId="0" xfId="4" applyFont="1" applyFill="1" applyBorder="1" applyAlignment="1" applyProtection="1">
      <alignment horizontal="right" vertical="center"/>
    </xf>
    <xf numFmtId="0" fontId="11" fillId="4" borderId="0" xfId="4" applyFont="1" applyFill="1" applyBorder="1" applyAlignment="1" applyProtection="1">
      <alignment horizontal="left" vertical="center"/>
    </xf>
    <xf numFmtId="0" fontId="6" fillId="4" borderId="0" xfId="4" applyFill="1" applyBorder="1" applyAlignment="1" applyProtection="1">
      <alignment vertical="center"/>
    </xf>
    <xf numFmtId="0" fontId="6" fillId="4" borderId="17" xfId="4" applyFill="1" applyBorder="1" applyAlignment="1" applyProtection="1">
      <alignment vertical="center"/>
    </xf>
    <xf numFmtId="0" fontId="9" fillId="8" borderId="0" xfId="4" applyFont="1" applyFill="1" applyBorder="1" applyAlignment="1">
      <alignment vertical="center"/>
    </xf>
    <xf numFmtId="0" fontId="7" fillId="4" borderId="0" xfId="2" applyFont="1" applyFill="1" applyBorder="1" applyAlignment="1" applyProtection="1">
      <alignment horizontal="center" vertical="center"/>
    </xf>
    <xf numFmtId="0" fontId="7" fillId="0" borderId="0" xfId="2" applyFont="1" applyFill="1" applyBorder="1" applyAlignment="1" applyProtection="1">
      <alignment horizontal="center" vertical="center"/>
    </xf>
    <xf numFmtId="0" fontId="7" fillId="4" borderId="6" xfId="2" applyFont="1" applyFill="1" applyBorder="1" applyAlignment="1" applyProtection="1">
      <alignment horizontal="center" vertical="center"/>
    </xf>
    <xf numFmtId="0" fontId="7" fillId="4" borderId="7" xfId="2" applyFont="1" applyFill="1" applyBorder="1" applyAlignment="1" applyProtection="1">
      <alignment horizontal="left" vertical="center"/>
    </xf>
    <xf numFmtId="0" fontId="7" fillId="4" borderId="7" xfId="2" applyFont="1" applyFill="1" applyBorder="1" applyAlignment="1" applyProtection="1">
      <alignment horizontal="center" vertical="center"/>
    </xf>
    <xf numFmtId="0" fontId="7" fillId="4" borderId="7" xfId="3" applyNumberFormat="1" applyFont="1" applyFill="1" applyBorder="1" applyAlignment="1" applyProtection="1">
      <alignment vertical="center"/>
    </xf>
    <xf numFmtId="0" fontId="7" fillId="4" borderId="7" xfId="2" applyFont="1" applyFill="1" applyBorder="1" applyAlignment="1" applyProtection="1">
      <alignment vertical="center"/>
    </xf>
    <xf numFmtId="0" fontId="7" fillId="4" borderId="8" xfId="2" applyFont="1" applyFill="1" applyBorder="1" applyAlignment="1" applyProtection="1">
      <alignment vertical="center"/>
    </xf>
    <xf numFmtId="0" fontId="9" fillId="0" borderId="0" xfId="2" applyFont="1" applyFill="1" applyBorder="1" applyAlignment="1" applyProtection="1">
      <alignment horizontal="center" vertical="center"/>
    </xf>
    <xf numFmtId="0" fontId="9" fillId="0" borderId="0" xfId="2" applyFont="1" applyFill="1" applyBorder="1" applyAlignment="1" applyProtection="1">
      <alignment vertical="top" wrapText="1"/>
    </xf>
    <xf numFmtId="0" fontId="9" fillId="0" borderId="0" xfId="2" applyFont="1" applyFill="1" applyBorder="1" applyAlignment="1" applyProtection="1">
      <alignment horizontal="center" vertical="center" wrapText="1"/>
    </xf>
    <xf numFmtId="49" fontId="9" fillId="0" borderId="0" xfId="2" applyNumberFormat="1" applyFont="1" applyFill="1" applyBorder="1" applyAlignment="1" applyProtection="1">
      <alignment horizontal="center" vertical="center"/>
    </xf>
    <xf numFmtId="0" fontId="9" fillId="0" borderId="1" xfId="2" applyFont="1" applyFill="1" applyBorder="1" applyAlignment="1" applyProtection="1">
      <alignment horizontal="center" vertical="center"/>
    </xf>
    <xf numFmtId="0" fontId="9" fillId="0" borderId="0" xfId="3" applyNumberFormat="1" applyFont="1" applyFill="1" applyBorder="1" applyAlignment="1" applyProtection="1">
      <alignment horizontal="center" vertical="center"/>
    </xf>
    <xf numFmtId="0" fontId="9" fillId="0" borderId="0" xfId="3" applyNumberFormat="1" applyFont="1" applyFill="1" applyBorder="1" applyAlignment="1" applyProtection="1">
      <alignment vertical="top" wrapText="1"/>
    </xf>
    <xf numFmtId="0" fontId="9" fillId="0" borderId="0" xfId="2" applyFont="1" applyFill="1" applyBorder="1" applyProtection="1"/>
    <xf numFmtId="0" fontId="9" fillId="0" borderId="0" xfId="2" applyFont="1" applyFill="1" applyProtection="1"/>
    <xf numFmtId="0" fontId="9" fillId="0" borderId="0" xfId="3" applyNumberFormat="1" applyFont="1" applyFill="1" applyBorder="1" applyAlignment="1" applyProtection="1">
      <alignment vertical="top"/>
    </xf>
    <xf numFmtId="0" fontId="9" fillId="0" borderId="0" xfId="2" applyFont="1" applyFill="1" applyBorder="1" applyAlignment="1" applyProtection="1">
      <alignment vertical="top"/>
    </xf>
    <xf numFmtId="0" fontId="9" fillId="0" borderId="0" xfId="2" applyFont="1" applyFill="1" applyBorder="1" applyAlignment="1" applyProtection="1">
      <alignment vertical="center" wrapText="1"/>
    </xf>
    <xf numFmtId="0" fontId="9" fillId="0" borderId="0" xfId="2" applyFont="1" applyFill="1" applyBorder="1" applyAlignment="1" applyProtection="1">
      <alignment horizontal="left" vertical="center" shrinkToFit="1"/>
    </xf>
    <xf numFmtId="0" fontId="9" fillId="0" borderId="0" xfId="2" applyFont="1" applyFill="1" applyBorder="1" applyAlignment="1" applyProtection="1">
      <alignment vertical="center" shrinkToFit="1"/>
    </xf>
    <xf numFmtId="176" fontId="2" fillId="3" borderId="11" xfId="0" applyNumberFormat="1" applyFont="1" applyFill="1" applyBorder="1" applyProtection="1">
      <alignment vertical="center"/>
      <protection locked="0"/>
    </xf>
    <xf numFmtId="2" fontId="2" fillId="3" borderId="24" xfId="0" applyNumberFormat="1" applyFont="1" applyFill="1" applyBorder="1" applyProtection="1">
      <alignment vertical="center"/>
      <protection locked="0"/>
    </xf>
    <xf numFmtId="2" fontId="2" fillId="3" borderId="13" xfId="0" applyNumberFormat="1" applyFont="1" applyFill="1" applyBorder="1" applyProtection="1">
      <alignment vertical="center"/>
      <protection locked="0"/>
    </xf>
    <xf numFmtId="176" fontId="2" fillId="3" borderId="13" xfId="0" applyNumberFormat="1" applyFont="1" applyFill="1" applyBorder="1" applyProtection="1">
      <alignment vertical="center"/>
      <protection locked="0"/>
    </xf>
    <xf numFmtId="0" fontId="2" fillId="3" borderId="24" xfId="0" applyFont="1" applyFill="1" applyBorder="1" applyProtection="1">
      <alignment vertical="center"/>
      <protection locked="0"/>
    </xf>
    <xf numFmtId="176" fontId="2" fillId="3" borderId="24" xfId="0" applyNumberFormat="1" applyFont="1" applyFill="1" applyBorder="1" applyProtection="1">
      <alignment vertical="center"/>
      <protection locked="0"/>
    </xf>
    <xf numFmtId="0" fontId="2" fillId="3" borderId="13" xfId="0" applyFont="1" applyFill="1" applyBorder="1" applyProtection="1">
      <alignment vertical="center"/>
      <protection locked="0"/>
    </xf>
    <xf numFmtId="181" fontId="2" fillId="3" borderId="11" xfId="1" applyNumberFormat="1" applyFont="1" applyFill="1" applyBorder="1" applyProtection="1">
      <alignment vertical="center"/>
      <protection locked="0"/>
    </xf>
    <xf numFmtId="181" fontId="2" fillId="3" borderId="13" xfId="1" applyNumberFormat="1" applyFont="1" applyFill="1" applyBorder="1" applyProtection="1">
      <alignment vertical="center"/>
      <protection locked="0"/>
    </xf>
    <xf numFmtId="0" fontId="15" fillId="0" borderId="0" xfId="2" applyFont="1" applyFill="1" applyAlignment="1" applyProtection="1">
      <alignment vertical="center"/>
    </xf>
    <xf numFmtId="0" fontId="15" fillId="0" borderId="0" xfId="2" applyFont="1" applyFill="1" applyAlignment="1" applyProtection="1">
      <alignment horizontal="center" vertical="center"/>
    </xf>
    <xf numFmtId="177" fontId="15" fillId="0" borderId="0" xfId="2" applyNumberFormat="1" applyFont="1" applyFill="1" applyAlignment="1" applyProtection="1">
      <alignment horizontal="center" vertical="center"/>
    </xf>
    <xf numFmtId="0" fontId="15" fillId="6" borderId="7" xfId="3" applyNumberFormat="1"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9" fillId="0" borderId="0" xfId="2" applyFont="1" applyFill="1"/>
    <xf numFmtId="0" fontId="7" fillId="0" borderId="0" xfId="3" applyNumberFormat="1" applyFont="1" applyFill="1" applyBorder="1" applyAlignment="1" applyProtection="1">
      <alignment vertical="center"/>
    </xf>
    <xf numFmtId="0" fontId="7" fillId="0" borderId="0" xfId="2" applyFont="1" applyFill="1" applyBorder="1" applyAlignment="1" applyProtection="1">
      <alignment horizontal="center" vertical="center"/>
      <protection locked="0"/>
    </xf>
    <xf numFmtId="0" fontId="7" fillId="0" borderId="0" xfId="2" applyFont="1" applyFill="1" applyBorder="1" applyAlignment="1" applyProtection="1">
      <alignment horizontal="left" vertical="center"/>
    </xf>
    <xf numFmtId="0" fontId="7" fillId="9" borderId="0" xfId="2" applyFont="1" applyFill="1" applyBorder="1" applyAlignment="1" applyProtection="1">
      <alignment vertical="center"/>
    </xf>
    <xf numFmtId="0" fontId="9" fillId="4" borderId="0" xfId="2" applyFont="1" applyFill="1" applyAlignment="1" applyProtection="1">
      <alignment vertical="center"/>
    </xf>
    <xf numFmtId="0" fontId="7" fillId="6" borderId="0" xfId="2" applyFont="1" applyFill="1" applyAlignment="1" applyProtection="1">
      <alignment horizontal="center" vertical="center"/>
      <protection locked="0"/>
    </xf>
    <xf numFmtId="0" fontId="10" fillId="4" borderId="0" xfId="2" applyFont="1" applyFill="1" applyAlignment="1" applyProtection="1">
      <alignment vertical="center"/>
    </xf>
    <xf numFmtId="181" fontId="2" fillId="3" borderId="24" xfId="1" applyNumberFormat="1" applyFont="1" applyFill="1" applyBorder="1" applyProtection="1">
      <alignment vertical="center"/>
      <protection locked="0"/>
    </xf>
    <xf numFmtId="0" fontId="7" fillId="4" borderId="0" xfId="2" applyFont="1" applyFill="1" applyBorder="1" applyAlignment="1" applyProtection="1">
      <alignment horizontal="left" vertical="center"/>
    </xf>
    <xf numFmtId="0" fontId="7" fillId="4" borderId="0" xfId="2" applyFont="1" applyFill="1" applyAlignment="1" applyProtection="1">
      <alignment horizontal="left" vertical="center"/>
    </xf>
    <xf numFmtId="0" fontId="9" fillId="4" borderId="0" xfId="2" applyFont="1" applyFill="1" applyAlignment="1" applyProtection="1">
      <alignment horizontal="left" vertical="center"/>
    </xf>
    <xf numFmtId="176" fontId="2" fillId="3" borderId="25" xfId="0" applyNumberFormat="1" applyFont="1" applyFill="1" applyBorder="1" applyProtection="1">
      <alignment vertical="center"/>
      <protection locked="0"/>
    </xf>
    <xf numFmtId="0" fontId="2" fillId="0" borderId="7" xfId="0" applyFont="1" applyBorder="1">
      <alignment vertical="center"/>
    </xf>
    <xf numFmtId="0" fontId="2" fillId="3" borderId="25" xfId="0" applyFont="1" applyFill="1" applyBorder="1" applyAlignment="1" applyProtection="1">
      <alignment horizontal="center" vertical="center"/>
      <protection locked="0"/>
    </xf>
    <xf numFmtId="0" fontId="2" fillId="3" borderId="25" xfId="0" applyFont="1" applyFill="1" applyBorder="1" applyProtection="1">
      <alignment vertical="center"/>
      <protection locked="0"/>
    </xf>
    <xf numFmtId="2" fontId="2" fillId="3" borderId="25" xfId="0" applyNumberFormat="1" applyFont="1" applyFill="1" applyBorder="1" applyProtection="1">
      <alignment vertical="center"/>
      <protection locked="0"/>
    </xf>
    <xf numFmtId="181" fontId="2" fillId="3" borderId="25" xfId="1" applyNumberFormat="1" applyFont="1" applyFill="1" applyBorder="1" applyProtection="1">
      <alignment vertical="center"/>
      <protection locked="0"/>
    </xf>
    <xf numFmtId="0" fontId="2" fillId="0" borderId="0" xfId="0" applyFont="1" applyProtection="1">
      <alignment vertical="center"/>
    </xf>
    <xf numFmtId="0" fontId="2" fillId="0" borderId="0" xfId="0" applyFont="1" applyAlignment="1" applyProtection="1">
      <alignment horizontal="center" vertical="center"/>
    </xf>
    <xf numFmtId="0" fontId="2" fillId="0" borderId="2" xfId="0" applyFont="1" applyBorder="1" applyAlignment="1" applyProtection="1">
      <alignment vertical="center"/>
    </xf>
    <xf numFmtId="0" fontId="2" fillId="0" borderId="3" xfId="0" applyFont="1" applyBorder="1" applyAlignment="1" applyProtection="1">
      <alignment horizontal="center" vertical="center"/>
    </xf>
    <xf numFmtId="0" fontId="2" fillId="0" borderId="3" xfId="0" applyFont="1" applyBorder="1" applyAlignment="1" applyProtection="1">
      <alignment horizontal="right" vertical="center"/>
    </xf>
    <xf numFmtId="0" fontId="2" fillId="0" borderId="2" xfId="0" applyFont="1" applyBorder="1" applyAlignment="1" applyProtection="1">
      <alignment horizontal="centerContinuous" vertical="center"/>
    </xf>
    <xf numFmtId="0" fontId="2" fillId="0" borderId="4" xfId="0" applyFont="1" applyBorder="1" applyAlignment="1" applyProtection="1">
      <alignment horizontal="centerContinuous" vertical="center"/>
    </xf>
    <xf numFmtId="0" fontId="2" fillId="0" borderId="3" xfId="0" applyFont="1" applyBorder="1" applyAlignment="1" applyProtection="1">
      <alignment horizontal="centerContinuous" vertical="center"/>
    </xf>
    <xf numFmtId="0" fontId="14" fillId="0" borderId="6" xfId="0" applyFont="1" applyBorder="1" applyAlignment="1" applyProtection="1">
      <alignment vertical="center" wrapText="1"/>
    </xf>
    <xf numFmtId="0" fontId="2" fillId="0" borderId="7" xfId="0" applyFont="1" applyBorder="1" applyAlignment="1" applyProtection="1">
      <alignment horizontal="left" vertical="center"/>
    </xf>
    <xf numFmtId="0" fontId="2" fillId="0" borderId="7" xfId="0" applyFont="1" applyBorder="1" applyAlignment="1" applyProtection="1">
      <alignment horizontal="centerContinuous" vertical="center"/>
    </xf>
    <xf numFmtId="0" fontId="2" fillId="0" borderId="8" xfId="0" applyFont="1" applyBorder="1" applyAlignment="1" applyProtection="1">
      <alignment horizontal="centerContinuous" vertical="center"/>
    </xf>
    <xf numFmtId="0" fontId="2" fillId="0" borderId="14" xfId="0" applyFont="1" applyBorder="1" applyAlignment="1" applyProtection="1">
      <alignment vertical="center"/>
    </xf>
    <xf numFmtId="0" fontId="2" fillId="0" borderId="16" xfId="0" applyFont="1" applyBorder="1" applyAlignment="1" applyProtection="1">
      <alignment vertical="center"/>
    </xf>
    <xf numFmtId="0" fontId="2" fillId="0" borderId="15" xfId="0" applyFont="1" applyBorder="1" applyAlignment="1" applyProtection="1">
      <alignment vertical="center"/>
    </xf>
    <xf numFmtId="0" fontId="2" fillId="0" borderId="0" xfId="0" applyFont="1" applyBorder="1" applyAlignment="1" applyProtection="1">
      <alignment horizontal="left" vertical="center"/>
    </xf>
    <xf numFmtId="176" fontId="2" fillId="0" borderId="0" xfId="0" applyNumberFormat="1" applyFont="1" applyBorder="1" applyAlignment="1" applyProtection="1">
      <alignment horizontal="center" vertical="center"/>
    </xf>
    <xf numFmtId="2" fontId="2" fillId="0" borderId="0" xfId="0" applyNumberFormat="1" applyFont="1" applyBorder="1" applyProtection="1">
      <alignment vertical="center"/>
    </xf>
    <xf numFmtId="0" fontId="2" fillId="0" borderId="0" xfId="0" applyFont="1" applyBorder="1" applyAlignment="1" applyProtection="1">
      <alignment vertical="center"/>
    </xf>
    <xf numFmtId="176" fontId="2" fillId="0" borderId="0" xfId="0" applyNumberFormat="1" applyFont="1" applyBorder="1" applyAlignment="1" applyProtection="1">
      <alignment vertical="center"/>
    </xf>
    <xf numFmtId="0" fontId="2" fillId="0" borderId="14" xfId="0" applyFont="1" applyBorder="1" applyAlignment="1" applyProtection="1">
      <alignment horizontal="right" vertical="center"/>
    </xf>
    <xf numFmtId="0" fontId="2" fillId="0" borderId="0" xfId="0" applyFont="1" applyAlignment="1" applyProtection="1">
      <alignment vertical="center"/>
    </xf>
    <xf numFmtId="0" fontId="2" fillId="2" borderId="10" xfId="0" applyFont="1" applyFill="1" applyBorder="1" applyAlignment="1" applyProtection="1">
      <alignment horizontal="center" vertical="top" wrapText="1"/>
    </xf>
    <xf numFmtId="0" fontId="2" fillId="2" borderId="9" xfId="0" applyFont="1" applyFill="1" applyBorder="1" applyAlignment="1" applyProtection="1">
      <alignment horizontal="center" vertical="center"/>
    </xf>
    <xf numFmtId="0" fontId="2" fillId="2" borderId="9" xfId="0" applyFont="1" applyFill="1" applyBorder="1" applyAlignment="1" applyProtection="1">
      <alignment horizontal="center" vertical="center" shrinkToFit="1"/>
    </xf>
    <xf numFmtId="0" fontId="2" fillId="0" borderId="24" xfId="0" applyFont="1" applyBorder="1" applyProtection="1">
      <alignment vertical="center"/>
    </xf>
    <xf numFmtId="2" fontId="2" fillId="0" borderId="24" xfId="0" applyNumberFormat="1" applyFont="1" applyFill="1" applyBorder="1" applyProtection="1">
      <alignment vertical="center"/>
    </xf>
    <xf numFmtId="0" fontId="2" fillId="0" borderId="11" xfId="0" applyFont="1" applyBorder="1" applyProtection="1">
      <alignment vertical="center"/>
    </xf>
    <xf numFmtId="2" fontId="2" fillId="0" borderId="11" xfId="0" applyNumberFormat="1" applyFont="1" applyFill="1" applyBorder="1" applyProtection="1">
      <alignment vertical="center"/>
    </xf>
    <xf numFmtId="0" fontId="2" fillId="0" borderId="13" xfId="0" applyFont="1" applyBorder="1" applyProtection="1">
      <alignment vertical="center"/>
    </xf>
    <xf numFmtId="2" fontId="2" fillId="0" borderId="13" xfId="0" applyNumberFormat="1" applyFont="1" applyFill="1" applyBorder="1" applyProtection="1">
      <alignment vertical="center"/>
    </xf>
    <xf numFmtId="0" fontId="2" fillId="0" borderId="25" xfId="0" applyFont="1" applyBorder="1" applyProtection="1">
      <alignment vertical="center"/>
    </xf>
    <xf numFmtId="2" fontId="2" fillId="10" borderId="15" xfId="0" applyNumberFormat="1" applyFont="1" applyFill="1" applyBorder="1" applyAlignment="1" applyProtection="1">
      <alignment horizontal="center" vertical="center"/>
      <protection locked="0"/>
    </xf>
    <xf numFmtId="2" fontId="2" fillId="0" borderId="25" xfId="0" applyNumberFormat="1" applyFont="1" applyFill="1" applyBorder="1" applyProtection="1">
      <alignment vertical="center"/>
    </xf>
    <xf numFmtId="0" fontId="15" fillId="0" borderId="1" xfId="2" applyFont="1" applyFill="1" applyBorder="1" applyAlignment="1" applyProtection="1">
      <alignment vertical="center"/>
    </xf>
    <xf numFmtId="0" fontId="15" fillId="0" borderId="1" xfId="2" applyFont="1" applyFill="1" applyBorder="1" applyAlignment="1" applyProtection="1">
      <alignment horizontal="center" vertical="center"/>
    </xf>
    <xf numFmtId="177" fontId="15" fillId="0" borderId="1" xfId="2" applyNumberFormat="1" applyFont="1" applyFill="1" applyBorder="1" applyAlignment="1" applyProtection="1">
      <alignment horizontal="center" vertical="center"/>
    </xf>
    <xf numFmtId="0" fontId="19" fillId="2" borderId="10" xfId="0" applyFont="1" applyFill="1" applyBorder="1" applyAlignment="1" applyProtection="1">
      <alignment horizontal="center" vertical="top" wrapText="1"/>
    </xf>
    <xf numFmtId="0" fontId="16" fillId="2" borderId="10" xfId="0" applyFont="1" applyFill="1" applyBorder="1" applyAlignment="1" applyProtection="1">
      <alignment horizontal="center" vertical="top" wrapText="1"/>
    </xf>
    <xf numFmtId="0" fontId="7" fillId="4" borderId="0" xfId="2" applyFont="1" applyFill="1" applyAlignment="1" applyProtection="1">
      <alignment horizontal="left" vertical="center"/>
    </xf>
    <xf numFmtId="0" fontId="7" fillId="4" borderId="0" xfId="2" applyFont="1" applyFill="1" applyBorder="1" applyAlignment="1" applyProtection="1">
      <alignment horizontal="left" vertical="center"/>
    </xf>
    <xf numFmtId="0" fontId="7" fillId="4" borderId="0" xfId="2" applyFont="1" applyFill="1" applyBorder="1" applyAlignment="1" applyProtection="1">
      <alignment horizontal="center" vertical="center"/>
    </xf>
    <xf numFmtId="0" fontId="7" fillId="4" borderId="5" xfId="3" applyNumberFormat="1" applyFont="1" applyFill="1" applyBorder="1" applyAlignment="1" applyProtection="1">
      <alignment horizontal="left" vertical="center"/>
    </xf>
    <xf numFmtId="0" fontId="7" fillId="4" borderId="0" xfId="3" applyNumberFormat="1" applyFont="1" applyFill="1" applyBorder="1" applyAlignment="1" applyProtection="1">
      <alignment horizontal="left" vertical="center"/>
    </xf>
    <xf numFmtId="0" fontId="7" fillId="4" borderId="17" xfId="3" applyNumberFormat="1" applyFont="1" applyFill="1" applyBorder="1" applyAlignment="1" applyProtection="1">
      <alignment horizontal="left" vertical="center"/>
    </xf>
    <xf numFmtId="0" fontId="9" fillId="4" borderId="0" xfId="4" applyFont="1" applyFill="1" applyBorder="1" applyAlignment="1" applyProtection="1">
      <alignment horizontal="left" vertical="center"/>
    </xf>
    <xf numFmtId="2" fontId="2" fillId="3" borderId="24" xfId="0" applyNumberFormat="1" applyFont="1" applyFill="1" applyBorder="1" applyAlignment="1" applyProtection="1">
      <alignment horizontal="center" vertical="center" shrinkToFit="1"/>
      <protection locked="0"/>
    </xf>
    <xf numFmtId="2" fontId="2" fillId="3" borderId="11" xfId="0" applyNumberFormat="1" applyFont="1" applyFill="1" applyBorder="1" applyAlignment="1" applyProtection="1">
      <alignment horizontal="center" vertical="center" shrinkToFit="1"/>
      <protection locked="0"/>
    </xf>
    <xf numFmtId="2" fontId="2" fillId="3" borderId="13" xfId="0" applyNumberFormat="1" applyFont="1" applyFill="1" applyBorder="1" applyAlignment="1" applyProtection="1">
      <alignment horizontal="center" vertical="center" shrinkToFit="1"/>
      <protection locked="0"/>
    </xf>
    <xf numFmtId="2" fontId="2" fillId="3" borderId="25" xfId="0" applyNumberFormat="1" applyFont="1" applyFill="1" applyBorder="1" applyAlignment="1" applyProtection="1">
      <alignment horizontal="center" vertical="center" shrinkToFit="1"/>
      <protection locked="0"/>
    </xf>
    <xf numFmtId="0" fontId="20" fillId="0" borderId="0" xfId="0" applyFont="1" applyProtection="1">
      <alignment vertical="center"/>
    </xf>
    <xf numFmtId="0" fontId="7" fillId="4" borderId="0" xfId="2" applyFont="1" applyFill="1" applyAlignment="1" applyProtection="1">
      <alignment horizontal="left" vertical="center"/>
    </xf>
    <xf numFmtId="178" fontId="7" fillId="5" borderId="0" xfId="3" applyNumberFormat="1" applyFont="1" applyFill="1" applyBorder="1" applyAlignment="1" applyProtection="1">
      <alignment horizontal="center" vertical="center"/>
      <protection locked="0"/>
    </xf>
    <xf numFmtId="0" fontId="7" fillId="4" borderId="0" xfId="2" applyFont="1" applyFill="1" applyAlignment="1" applyProtection="1">
      <alignment horizontal="center" vertical="center"/>
    </xf>
    <xf numFmtId="0" fontId="7" fillId="4" borderId="5" xfId="2" applyFont="1" applyFill="1" applyBorder="1" applyAlignment="1" applyProtection="1">
      <alignment horizontal="left" vertical="center"/>
    </xf>
    <xf numFmtId="0" fontId="7" fillId="4" borderId="0" xfId="2" applyFont="1" applyFill="1" applyBorder="1" applyAlignment="1" applyProtection="1">
      <alignment horizontal="left" vertical="center"/>
    </xf>
    <xf numFmtId="0" fontId="7" fillId="4" borderId="0" xfId="2" applyFont="1" applyFill="1" applyBorder="1" applyAlignment="1" applyProtection="1">
      <alignment horizontal="center" vertical="center"/>
    </xf>
    <xf numFmtId="0" fontId="7" fillId="5" borderId="0" xfId="2" applyFont="1" applyFill="1" applyBorder="1" applyAlignment="1" applyProtection="1">
      <alignment horizontal="center" vertical="center"/>
      <protection locked="0"/>
    </xf>
    <xf numFmtId="0" fontId="7" fillId="4" borderId="5" xfId="3" applyNumberFormat="1" applyFont="1" applyFill="1" applyBorder="1" applyAlignment="1" applyProtection="1">
      <alignment horizontal="left" vertical="center"/>
    </xf>
    <xf numFmtId="0" fontId="7" fillId="4" borderId="0" xfId="3" applyNumberFormat="1" applyFont="1" applyFill="1" applyBorder="1" applyAlignment="1" applyProtection="1">
      <alignment horizontal="left" vertical="center"/>
    </xf>
    <xf numFmtId="0" fontId="7" fillId="4" borderId="17" xfId="3" applyNumberFormat="1" applyFont="1" applyFill="1" applyBorder="1" applyAlignment="1" applyProtection="1">
      <alignment horizontal="left" vertical="center"/>
    </xf>
    <xf numFmtId="179" fontId="7" fillId="5" borderId="0" xfId="2" applyNumberFormat="1" applyFont="1" applyFill="1" applyBorder="1" applyAlignment="1" applyProtection="1">
      <alignment horizontal="center" vertical="center"/>
      <protection locked="0"/>
    </xf>
    <xf numFmtId="0" fontId="9" fillId="4" borderId="0" xfId="4" applyFont="1" applyFill="1" applyBorder="1" applyAlignment="1" applyProtection="1">
      <alignment horizontal="left" vertical="center"/>
    </xf>
    <xf numFmtId="0" fontId="6" fillId="0" borderId="0" xfId="4" applyBorder="1" applyAlignment="1" applyProtection="1">
      <alignment horizontal="left" vertical="center"/>
    </xf>
    <xf numFmtId="177" fontId="7" fillId="5" borderId="0" xfId="2" applyNumberFormat="1" applyFont="1" applyFill="1" applyBorder="1" applyAlignment="1" applyProtection="1">
      <alignment horizontal="center" vertical="center"/>
      <protection locked="0"/>
    </xf>
    <xf numFmtId="179" fontId="9" fillId="0" borderId="1" xfId="2" applyNumberFormat="1" applyFont="1" applyFill="1" applyBorder="1" applyAlignment="1" applyProtection="1">
      <alignment horizontal="center" vertical="center" wrapText="1"/>
    </xf>
    <xf numFmtId="0" fontId="9" fillId="0" borderId="14" xfId="2" applyNumberFormat="1" applyFont="1" applyFill="1" applyBorder="1" applyAlignment="1" applyProtection="1">
      <alignment horizontal="center" vertical="center" wrapText="1"/>
    </xf>
    <xf numFmtId="0" fontId="9" fillId="0" borderId="15" xfId="2" applyNumberFormat="1" applyFont="1" applyFill="1" applyBorder="1" applyAlignment="1" applyProtection="1">
      <alignment horizontal="center" vertical="center" wrapText="1"/>
    </xf>
    <xf numFmtId="0" fontId="7" fillId="5" borderId="0" xfId="3" applyNumberFormat="1" applyFont="1" applyFill="1" applyBorder="1" applyAlignment="1" applyProtection="1">
      <alignment horizontal="left" vertical="center" shrinkToFit="1"/>
      <protection locked="0"/>
    </xf>
    <xf numFmtId="0" fontId="9" fillId="0" borderId="1" xfId="2" applyFont="1" applyFill="1" applyBorder="1" applyAlignment="1" applyProtection="1">
      <alignment horizontal="center" vertical="center" wrapText="1"/>
    </xf>
    <xf numFmtId="0" fontId="9" fillId="0" borderId="0" xfId="2" applyFont="1" applyFill="1" applyBorder="1" applyAlignment="1" applyProtection="1">
      <alignment horizontal="left" vertical="center" shrinkToFit="1"/>
    </xf>
    <xf numFmtId="180" fontId="9" fillId="0" borderId="1" xfId="2" applyNumberFormat="1" applyFont="1" applyFill="1" applyBorder="1" applyAlignment="1" applyProtection="1">
      <alignment horizontal="center" vertical="center" wrapText="1"/>
    </xf>
    <xf numFmtId="0" fontId="9" fillId="0" borderId="1" xfId="2" applyNumberFormat="1" applyFont="1" applyFill="1" applyBorder="1" applyAlignment="1" applyProtection="1">
      <alignment horizontal="center" vertical="center" wrapText="1"/>
    </xf>
    <xf numFmtId="0" fontId="9" fillId="0" borderId="0" xfId="2" applyFont="1" applyFill="1" applyAlignment="1" applyProtection="1">
      <alignment horizontal="center" vertical="center"/>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3" fillId="2" borderId="10" xfId="0" applyFont="1" applyFill="1" applyBorder="1" applyAlignment="1" applyProtection="1">
      <alignment horizontal="center" vertical="top" wrapText="1"/>
    </xf>
    <xf numFmtId="0" fontId="3" fillId="2" borderId="12" xfId="0" applyFont="1" applyFill="1" applyBorder="1" applyAlignment="1" applyProtection="1">
      <alignment horizontal="center" vertical="top" wrapText="1"/>
    </xf>
    <xf numFmtId="0" fontId="3" fillId="2" borderId="9" xfId="0" applyFont="1" applyFill="1" applyBorder="1" applyAlignment="1" applyProtection="1">
      <alignment horizontal="center" vertical="top" wrapText="1"/>
    </xf>
    <xf numFmtId="0" fontId="2" fillId="2" borderId="14"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10" xfId="0" applyFont="1" applyFill="1" applyBorder="1" applyAlignment="1" applyProtection="1">
      <alignment horizontal="center" vertical="top" wrapText="1"/>
    </xf>
    <xf numFmtId="0" fontId="2" fillId="2" borderId="9" xfId="0" applyFont="1" applyFill="1" applyBorder="1" applyAlignment="1" applyProtection="1">
      <alignment horizontal="center" vertical="top" wrapText="1"/>
    </xf>
    <xf numFmtId="0" fontId="2" fillId="2" borderId="10"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0" borderId="1" xfId="0" applyFont="1" applyBorder="1" applyAlignment="1" applyProtection="1">
      <alignment horizontal="center" vertical="center"/>
    </xf>
    <xf numFmtId="2" fontId="2" fillId="0" borderId="1" xfId="0" applyNumberFormat="1" applyFont="1" applyBorder="1" applyAlignment="1" applyProtection="1">
      <alignment horizontal="center" vertical="center"/>
    </xf>
    <xf numFmtId="0" fontId="2" fillId="0" borderId="2"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7" xfId="0" applyFont="1" applyBorder="1" applyAlignment="1" applyProtection="1">
      <alignment horizontal="center" vertical="center"/>
    </xf>
    <xf numFmtId="2" fontId="3" fillId="0" borderId="3" xfId="0" applyNumberFormat="1" applyFont="1" applyBorder="1" applyAlignment="1" applyProtection="1">
      <alignment horizontal="center" vertical="center"/>
    </xf>
    <xf numFmtId="2" fontId="3" fillId="0" borderId="7" xfId="0" applyNumberFormat="1" applyFont="1" applyBorder="1" applyAlignment="1" applyProtection="1">
      <alignment horizontal="center" vertical="center"/>
    </xf>
    <xf numFmtId="176" fontId="2" fillId="0" borderId="14" xfId="0" applyNumberFormat="1" applyFont="1" applyBorder="1" applyAlignment="1" applyProtection="1">
      <alignment horizontal="center" vertical="center"/>
    </xf>
    <xf numFmtId="176" fontId="2" fillId="0" borderId="15" xfId="0" applyNumberFormat="1" applyFont="1" applyBorder="1" applyAlignment="1" applyProtection="1">
      <alignment horizontal="center" vertical="center"/>
    </xf>
    <xf numFmtId="176" fontId="2" fillId="3" borderId="14" xfId="0" applyNumberFormat="1" applyFont="1" applyFill="1" applyBorder="1" applyAlignment="1" applyProtection="1">
      <alignment horizontal="center" vertical="center"/>
      <protection locked="0"/>
    </xf>
    <xf numFmtId="176" fontId="2" fillId="3" borderId="15" xfId="0" applyNumberFormat="1" applyFont="1" applyFill="1" applyBorder="1" applyAlignment="1" applyProtection="1">
      <alignment horizontal="center" vertical="center"/>
      <protection locked="0"/>
    </xf>
    <xf numFmtId="176" fontId="2" fillId="0" borderId="2" xfId="0" applyNumberFormat="1" applyFont="1" applyBorder="1" applyAlignment="1" applyProtection="1">
      <alignment horizontal="center" vertical="center" wrapText="1"/>
    </xf>
    <xf numFmtId="176" fontId="2" fillId="0" borderId="4" xfId="0" applyNumberFormat="1" applyFont="1" applyBorder="1" applyAlignment="1" applyProtection="1">
      <alignment horizontal="center" vertical="center" wrapText="1"/>
    </xf>
    <xf numFmtId="176" fontId="2" fillId="0" borderId="6" xfId="0" applyNumberFormat="1" applyFont="1" applyBorder="1" applyAlignment="1" applyProtection="1">
      <alignment horizontal="center" vertical="center" wrapText="1"/>
    </xf>
    <xf numFmtId="176" fontId="2" fillId="0" borderId="8" xfId="0" applyNumberFormat="1" applyFont="1" applyBorder="1" applyAlignment="1" applyProtection="1">
      <alignment horizontal="center" vertical="center" wrapText="1"/>
    </xf>
    <xf numFmtId="2" fontId="17" fillId="0" borderId="2" xfId="0" applyNumberFormat="1" applyFont="1" applyFill="1" applyBorder="1" applyAlignment="1" applyProtection="1">
      <alignment horizontal="center" vertical="center"/>
    </xf>
    <xf numFmtId="2" fontId="17" fillId="0" borderId="4" xfId="0" applyNumberFormat="1" applyFont="1" applyFill="1" applyBorder="1" applyAlignment="1" applyProtection="1">
      <alignment horizontal="center" vertical="center"/>
    </xf>
    <xf numFmtId="2" fontId="17" fillId="0" borderId="6" xfId="0" applyNumberFormat="1" applyFont="1" applyFill="1" applyBorder="1" applyAlignment="1" applyProtection="1">
      <alignment horizontal="center" vertical="center"/>
    </xf>
    <xf numFmtId="2" fontId="17" fillId="0" borderId="8" xfId="0" applyNumberFormat="1"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4" xfId="0" applyFont="1" applyBorder="1" applyAlignment="1" applyProtection="1">
      <alignment horizontal="left" vertical="center"/>
    </xf>
    <xf numFmtId="0" fontId="2" fillId="0" borderId="16" xfId="0" applyFont="1" applyBorder="1" applyAlignment="1" applyProtection="1">
      <alignment horizontal="left" vertical="center"/>
    </xf>
    <xf numFmtId="0" fontId="2" fillId="0" borderId="15" xfId="0" applyFont="1" applyBorder="1" applyAlignment="1" applyProtection="1">
      <alignment horizontal="left" vertical="center"/>
    </xf>
    <xf numFmtId="0" fontId="3" fillId="0" borderId="3" xfId="0" applyFont="1" applyBorder="1" applyAlignment="1" applyProtection="1">
      <alignment horizontal="center" vertical="center"/>
    </xf>
    <xf numFmtId="0" fontId="3" fillId="0" borderId="7" xfId="0" applyFont="1" applyBorder="1" applyAlignment="1" applyProtection="1">
      <alignment horizontal="center" vertical="center"/>
    </xf>
    <xf numFmtId="176" fontId="2" fillId="0" borderId="4" xfId="0" applyNumberFormat="1" applyFont="1" applyBorder="1" applyAlignment="1" applyProtection="1">
      <alignment horizontal="center" vertical="center"/>
    </xf>
    <xf numFmtId="176" fontId="2" fillId="0" borderId="8" xfId="0" applyNumberFormat="1" applyFont="1" applyBorder="1" applyAlignment="1" applyProtection="1">
      <alignment horizontal="center" vertical="center"/>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14" xfId="0" applyFont="1" applyBorder="1" applyAlignment="1" applyProtection="1">
      <alignment horizontal="center" vertical="center" shrinkToFit="1"/>
    </xf>
    <xf numFmtId="0" fontId="2" fillId="0" borderId="16" xfId="0" applyFont="1" applyBorder="1" applyAlignment="1" applyProtection="1">
      <alignment horizontal="center" vertical="center" shrinkToFit="1"/>
    </xf>
    <xf numFmtId="0" fontId="2" fillId="0" borderId="15" xfId="0" applyFont="1" applyBorder="1" applyAlignment="1" applyProtection="1">
      <alignment horizontal="center" vertical="center" shrinkToFit="1"/>
    </xf>
    <xf numFmtId="176" fontId="2" fillId="0" borderId="6" xfId="0" applyNumberFormat="1" applyFont="1" applyBorder="1" applyAlignment="1" applyProtection="1">
      <alignment horizontal="center" vertical="center"/>
    </xf>
    <xf numFmtId="0" fontId="7" fillId="4" borderId="0" xfId="2" applyFont="1" applyFill="1" applyAlignment="1" applyProtection="1">
      <alignment horizontal="left" vertical="center" wrapText="1"/>
    </xf>
    <xf numFmtId="0" fontId="9" fillId="4" borderId="0" xfId="2" applyFont="1" applyFill="1" applyAlignment="1" applyProtection="1">
      <alignment horizontal="center" vertical="center"/>
    </xf>
    <xf numFmtId="0" fontId="7" fillId="11" borderId="0" xfId="2" applyFont="1" applyFill="1" applyBorder="1" applyAlignment="1" applyProtection="1">
      <alignment horizontal="left" vertical="center"/>
      <protection locked="0"/>
    </xf>
    <xf numFmtId="0" fontId="7" fillId="5" borderId="0" xfId="2" applyFont="1" applyFill="1" applyBorder="1" applyAlignment="1" applyProtection="1">
      <alignment horizontal="left" vertical="top" wrapText="1"/>
      <protection locked="0"/>
    </xf>
    <xf numFmtId="0" fontId="7" fillId="4" borderId="0" xfId="2" applyFont="1" applyFill="1" applyBorder="1" applyAlignment="1" applyProtection="1">
      <alignment horizontal="right" vertical="center"/>
    </xf>
    <xf numFmtId="0" fontId="7" fillId="5" borderId="0" xfId="2" applyFont="1" applyFill="1" applyBorder="1" applyAlignment="1" applyProtection="1">
      <alignment horizontal="left" vertical="center" shrinkToFit="1"/>
      <protection locked="0"/>
    </xf>
    <xf numFmtId="0" fontId="9" fillId="0" borderId="0" xfId="2" applyFont="1" applyFill="1" applyBorder="1" applyAlignment="1" applyProtection="1">
      <alignment horizontal="left" vertical="center" shrinkToFit="1"/>
      <protection locked="0"/>
    </xf>
    <xf numFmtId="0" fontId="9" fillId="4" borderId="0" xfId="2" applyFont="1" applyFill="1" applyAlignment="1" applyProtection="1">
      <alignment horizontal="left" vertical="center"/>
    </xf>
  </cellXfs>
  <cellStyles count="14">
    <cellStyle name="ハイパーリンク 2" xfId="5"/>
    <cellStyle name="桁区切り" xfId="1" builtinId="6"/>
    <cellStyle name="標準" xfId="0" builtinId="0"/>
    <cellStyle name="標準 10" xfId="6"/>
    <cellStyle name="標準 13 2" xfId="7"/>
    <cellStyle name="標準 2" xfId="4"/>
    <cellStyle name="標準 3" xfId="8"/>
    <cellStyle name="標準 4" xfId="2"/>
    <cellStyle name="標準 5" xfId="9"/>
    <cellStyle name="標準 6" xfId="10"/>
    <cellStyle name="標準 7" xfId="11"/>
    <cellStyle name="標準 8" xfId="12"/>
    <cellStyle name="標準 9" xfId="13"/>
    <cellStyle name="標準_KHPE0001" xfId="3"/>
  </cellStyles>
  <dxfs count="1">
    <dxf>
      <font>
        <color theme="0"/>
      </font>
    </dxf>
  </dxfs>
  <tableStyles count="0" defaultTableStyle="TableStyleMedium2" defaultPivotStyle="PivotStyleLight16"/>
  <colors>
    <mruColors>
      <color rgb="FFCC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33</xdr:col>
      <xdr:colOff>0</xdr:colOff>
      <xdr:row>17</xdr:row>
      <xdr:rowOff>142875</xdr:rowOff>
    </xdr:from>
    <xdr:to>
      <xdr:col>42</xdr:col>
      <xdr:colOff>190500</xdr:colOff>
      <xdr:row>28</xdr:row>
      <xdr:rowOff>114300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67675" y="3124200"/>
          <a:ext cx="1990725"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103415</xdr:colOff>
      <xdr:row>1</xdr:row>
      <xdr:rowOff>225879</xdr:rowOff>
    </xdr:from>
    <xdr:to>
      <xdr:col>23</xdr:col>
      <xdr:colOff>189140</xdr:colOff>
      <xdr:row>12</xdr:row>
      <xdr:rowOff>99333</xdr:rowOff>
    </xdr:to>
    <xdr:grpSp>
      <xdr:nvGrpSpPr>
        <xdr:cNvPr id="1029" name="Group 5"/>
        <xdr:cNvGrpSpPr>
          <a:grpSpLocks/>
        </xdr:cNvGrpSpPr>
      </xdr:nvGrpSpPr>
      <xdr:grpSpPr bwMode="auto">
        <a:xfrm>
          <a:off x="10266590" y="454479"/>
          <a:ext cx="2828925" cy="2388054"/>
          <a:chOff x="2352" y="4416"/>
          <a:chExt cx="1782" cy="1362"/>
        </a:xfrm>
      </xdr:grpSpPr>
      <xdr:sp macro="" textlink="">
        <xdr:nvSpPr>
          <xdr:cNvPr id="1030" name="Rectangle 6"/>
          <xdr:cNvSpPr>
            <a:spLocks noChangeArrowheads="1"/>
          </xdr:cNvSpPr>
        </xdr:nvSpPr>
        <xdr:spPr bwMode="auto">
          <a:xfrm>
            <a:off x="2352" y="5625"/>
            <a:ext cx="624" cy="153"/>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25400">
                <a:solidFill>
                  <a:srgbClr val="FF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メイリオ"/>
                <a:ea typeface="メイリオ"/>
              </a:rPr>
              <a:t>上記以外</a:t>
            </a:r>
          </a:p>
          <a:p>
            <a:pPr algn="l" rtl="0">
              <a:defRPr sz="1000"/>
            </a:pPr>
            <a:endParaRPr lang="ja-JP" altLang="en-US" sz="1000" b="0" i="0" u="none" strike="noStrike" baseline="0">
              <a:solidFill>
                <a:srgbClr val="000000"/>
              </a:solidFill>
              <a:latin typeface="メイリオ"/>
              <a:ea typeface="メイリオ"/>
            </a:endParaRPr>
          </a:p>
        </xdr:txBody>
      </xdr:sp>
      <xdr:sp macro="" textlink="">
        <xdr:nvSpPr>
          <xdr:cNvPr id="1031" name="Rectangle 7"/>
          <xdr:cNvSpPr>
            <a:spLocks noChangeArrowheads="1"/>
          </xdr:cNvSpPr>
        </xdr:nvSpPr>
        <xdr:spPr bwMode="auto">
          <a:xfrm>
            <a:off x="2976" y="5625"/>
            <a:ext cx="720" cy="153"/>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25400">
                <a:solidFill>
                  <a:srgbClr val="FF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メイリオ"/>
                <a:ea typeface="メイリオ"/>
              </a:rPr>
              <a:t>全て</a:t>
            </a:r>
          </a:p>
          <a:p>
            <a:pPr algn="l" rtl="0">
              <a:defRPr sz="1000"/>
            </a:pPr>
            <a:endParaRPr lang="ja-JP" altLang="en-US" sz="1000" b="0" i="0" u="none" strike="noStrike" baseline="0">
              <a:solidFill>
                <a:srgbClr val="000000"/>
              </a:solidFill>
              <a:latin typeface="メイリオ"/>
              <a:ea typeface="メイリオ"/>
            </a:endParaRPr>
          </a:p>
        </xdr:txBody>
      </xdr:sp>
      <xdr:sp macro="" textlink="">
        <xdr:nvSpPr>
          <xdr:cNvPr id="1032" name="Rectangle 8"/>
          <xdr:cNvSpPr>
            <a:spLocks noChangeArrowheads="1"/>
          </xdr:cNvSpPr>
        </xdr:nvSpPr>
        <xdr:spPr bwMode="auto">
          <a:xfrm>
            <a:off x="3696" y="5625"/>
            <a:ext cx="336" cy="153"/>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25400">
                <a:solidFill>
                  <a:srgbClr val="FF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defRPr sz="1000"/>
            </a:pPr>
            <a:r>
              <a:rPr lang="en-US" altLang="ja-JP" sz="1000" b="0" i="0" u="none" strike="noStrike" baseline="0">
                <a:solidFill>
                  <a:srgbClr val="000000"/>
                </a:solidFill>
                <a:latin typeface="Times New Roman"/>
                <a:cs typeface="Times New Roman"/>
              </a:rPr>
              <a:t>1.00</a:t>
            </a:r>
            <a:endParaRPr lang="en-US" altLang="ja-JP" sz="1000" b="0" i="0" u="none" strike="noStrike" baseline="0">
              <a:solidFill>
                <a:srgbClr val="000000"/>
              </a:solidFill>
              <a:latin typeface="メイリオ"/>
              <a:ea typeface="メイリオ"/>
            </a:endParaRPr>
          </a:p>
          <a:p>
            <a:pPr algn="l" rtl="0">
              <a:defRPr sz="1000"/>
            </a:pPr>
            <a:endParaRPr lang="en-US" altLang="ja-JP" sz="1000" b="0" i="0" u="none" strike="noStrike" baseline="0">
              <a:solidFill>
                <a:srgbClr val="000000"/>
              </a:solidFill>
              <a:latin typeface="メイリオ"/>
              <a:ea typeface="メイリオ"/>
            </a:endParaRPr>
          </a:p>
        </xdr:txBody>
      </xdr:sp>
      <xdr:sp macro="" textlink="">
        <xdr:nvSpPr>
          <xdr:cNvPr id="1033" name="Rectangle 9"/>
          <xdr:cNvSpPr>
            <a:spLocks noChangeArrowheads="1"/>
          </xdr:cNvSpPr>
        </xdr:nvSpPr>
        <xdr:spPr bwMode="auto">
          <a:xfrm>
            <a:off x="3696" y="5242"/>
            <a:ext cx="336" cy="383"/>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25400">
                <a:solidFill>
                  <a:srgbClr val="FF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lnSpc>
                <a:spcPts val="1600"/>
              </a:lnSpc>
              <a:defRPr sz="1000"/>
            </a:pPr>
            <a:r>
              <a:rPr lang="en-US" altLang="ja-JP" sz="1000" b="0" i="0" u="none" strike="noStrike" baseline="0">
                <a:solidFill>
                  <a:srgbClr val="000000"/>
                </a:solidFill>
                <a:latin typeface="Times New Roman"/>
                <a:cs typeface="Times New Roman"/>
              </a:rPr>
              <a:t>0.85</a:t>
            </a:r>
            <a:endParaRPr lang="en-US" altLang="ja-JP" sz="1000" b="0" i="0" u="none" strike="noStrike" baseline="0">
              <a:solidFill>
                <a:srgbClr val="000000"/>
              </a:solidFill>
              <a:latin typeface="メイリオ"/>
              <a:ea typeface="メイリオ"/>
            </a:endParaRPr>
          </a:p>
          <a:p>
            <a:pPr algn="l" rtl="0">
              <a:lnSpc>
                <a:spcPts val="1500"/>
              </a:lnSpc>
              <a:defRPr sz="1000"/>
            </a:pPr>
            <a:endParaRPr lang="en-US" altLang="ja-JP" sz="1000" b="0" i="0" u="none" strike="noStrike" baseline="0">
              <a:solidFill>
                <a:srgbClr val="000000"/>
              </a:solidFill>
              <a:latin typeface="メイリオ"/>
              <a:ea typeface="メイリオ"/>
            </a:endParaRPr>
          </a:p>
        </xdr:txBody>
      </xdr:sp>
      <xdr:sp macro="" textlink="">
        <xdr:nvSpPr>
          <xdr:cNvPr id="1034" name="Rectangle 10"/>
          <xdr:cNvSpPr>
            <a:spLocks noChangeArrowheads="1"/>
          </xdr:cNvSpPr>
        </xdr:nvSpPr>
        <xdr:spPr bwMode="auto">
          <a:xfrm>
            <a:off x="2976" y="5242"/>
            <a:ext cx="720" cy="383"/>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25400">
                <a:solidFill>
                  <a:srgbClr val="FF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lnSpc>
                <a:spcPts val="1800"/>
              </a:lnSpc>
              <a:defRPr sz="1000"/>
            </a:pPr>
            <a:r>
              <a:rPr lang="ja-JP" altLang="en-US" sz="1000" b="0" i="0" u="none" strike="noStrike" baseline="0">
                <a:solidFill>
                  <a:srgbClr val="000000"/>
                </a:solidFill>
                <a:latin typeface="メイリオ"/>
                <a:ea typeface="メイリオ"/>
              </a:rPr>
              <a:t>病院等</a:t>
            </a:r>
          </a:p>
          <a:p>
            <a:pPr algn="l" rtl="0">
              <a:lnSpc>
                <a:spcPts val="1800"/>
              </a:lnSpc>
              <a:defRPr sz="1000"/>
            </a:pPr>
            <a:r>
              <a:rPr lang="ja-JP" altLang="en-US" sz="1000" b="0" i="0" u="none" strike="noStrike" baseline="0">
                <a:solidFill>
                  <a:srgbClr val="000000"/>
                </a:solidFill>
                <a:latin typeface="メイリオ"/>
                <a:ea typeface="メイリオ"/>
              </a:rPr>
              <a:t>飲食店等</a:t>
            </a:r>
          </a:p>
          <a:p>
            <a:pPr algn="l" rtl="0">
              <a:lnSpc>
                <a:spcPts val="1700"/>
              </a:lnSpc>
              <a:defRPr sz="1000"/>
            </a:pPr>
            <a:r>
              <a:rPr lang="ja-JP" altLang="en-US" sz="1000" b="0" i="0" u="none" strike="noStrike" baseline="0">
                <a:solidFill>
                  <a:srgbClr val="000000"/>
                </a:solidFill>
                <a:latin typeface="メイリオ"/>
                <a:ea typeface="メイリオ"/>
              </a:rPr>
              <a:t>集会所等</a:t>
            </a:r>
          </a:p>
          <a:p>
            <a:pPr algn="l" rtl="0">
              <a:lnSpc>
                <a:spcPts val="1700"/>
              </a:lnSpc>
              <a:defRPr sz="1000"/>
            </a:pPr>
            <a:endParaRPr lang="ja-JP" altLang="en-US" sz="1000" b="0" i="0" u="none" strike="noStrike" baseline="0">
              <a:solidFill>
                <a:srgbClr val="000000"/>
              </a:solidFill>
              <a:latin typeface="メイリオ"/>
              <a:ea typeface="メイリオ"/>
            </a:endParaRPr>
          </a:p>
        </xdr:txBody>
      </xdr:sp>
      <xdr:sp macro="" textlink="">
        <xdr:nvSpPr>
          <xdr:cNvPr id="1035" name="Rectangle 11"/>
          <xdr:cNvSpPr>
            <a:spLocks noChangeArrowheads="1"/>
          </xdr:cNvSpPr>
        </xdr:nvSpPr>
        <xdr:spPr bwMode="auto">
          <a:xfrm>
            <a:off x="2352" y="5242"/>
            <a:ext cx="624" cy="383"/>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25400">
                <a:solidFill>
                  <a:srgbClr val="FF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lnSpc>
                <a:spcPts val="1600"/>
              </a:lnSpc>
              <a:defRPr sz="1000"/>
            </a:pPr>
            <a:endParaRPr lang="ja-JP" altLang="en-US" sz="1000" b="0" i="0" u="none" strike="noStrike" baseline="0">
              <a:solidFill>
                <a:srgbClr val="000000"/>
              </a:solidFill>
              <a:latin typeface="メイリオ"/>
              <a:ea typeface="メイリオ"/>
            </a:endParaRPr>
          </a:p>
          <a:p>
            <a:pPr algn="l" rtl="0">
              <a:lnSpc>
                <a:spcPts val="1500"/>
              </a:lnSpc>
              <a:defRPr sz="1000"/>
            </a:pPr>
            <a:endParaRPr lang="ja-JP" altLang="en-US" sz="1000" b="0" i="0" u="none" strike="noStrike" baseline="0">
              <a:solidFill>
                <a:srgbClr val="000000"/>
              </a:solidFill>
              <a:latin typeface="メイリオ"/>
              <a:ea typeface="メイリオ"/>
            </a:endParaRPr>
          </a:p>
        </xdr:txBody>
      </xdr:sp>
      <xdr:sp macro="" textlink="">
        <xdr:nvSpPr>
          <xdr:cNvPr id="1036" name="Rectangle 12"/>
          <xdr:cNvSpPr>
            <a:spLocks noChangeArrowheads="1"/>
          </xdr:cNvSpPr>
        </xdr:nvSpPr>
        <xdr:spPr bwMode="auto">
          <a:xfrm>
            <a:off x="3696" y="4744"/>
            <a:ext cx="336" cy="498"/>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25400">
                <a:solidFill>
                  <a:srgbClr val="FF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lnSpc>
                <a:spcPts val="1500"/>
              </a:lnSpc>
              <a:defRPr sz="1000"/>
            </a:pPr>
            <a:r>
              <a:rPr lang="en-US" altLang="ja-JP" sz="1000" b="0" i="0" u="none" strike="noStrike" baseline="0">
                <a:solidFill>
                  <a:srgbClr val="000000"/>
                </a:solidFill>
                <a:latin typeface="Times New Roman"/>
                <a:cs typeface="Times New Roman"/>
              </a:rPr>
              <a:t>0.80</a:t>
            </a:r>
            <a:endParaRPr lang="en-US" altLang="ja-JP" sz="1000" b="0" i="0" u="none" strike="noStrike" baseline="0">
              <a:solidFill>
                <a:srgbClr val="000000"/>
              </a:solidFill>
              <a:latin typeface="メイリオ"/>
              <a:ea typeface="メイリオ"/>
            </a:endParaRPr>
          </a:p>
          <a:p>
            <a:pPr algn="l" rtl="0">
              <a:lnSpc>
                <a:spcPts val="1500"/>
              </a:lnSpc>
              <a:defRPr sz="1000"/>
            </a:pPr>
            <a:endParaRPr lang="en-US" altLang="ja-JP" sz="1000" b="0" i="0" u="none" strike="noStrike" baseline="0">
              <a:solidFill>
                <a:srgbClr val="000000"/>
              </a:solidFill>
              <a:latin typeface="メイリオ"/>
              <a:ea typeface="メイリオ"/>
            </a:endParaRPr>
          </a:p>
        </xdr:txBody>
      </xdr:sp>
      <xdr:sp macro="" textlink="">
        <xdr:nvSpPr>
          <xdr:cNvPr id="1037" name="Rectangle 13"/>
          <xdr:cNvSpPr>
            <a:spLocks noChangeArrowheads="1"/>
          </xdr:cNvSpPr>
        </xdr:nvSpPr>
        <xdr:spPr bwMode="auto">
          <a:xfrm>
            <a:off x="2976" y="4744"/>
            <a:ext cx="720" cy="498"/>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25400">
                <a:solidFill>
                  <a:srgbClr val="FF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lnSpc>
                <a:spcPts val="1700"/>
              </a:lnSpc>
              <a:defRPr sz="1000"/>
            </a:pPr>
            <a:r>
              <a:rPr lang="ja-JP" altLang="en-US" sz="1000" b="0" i="0" u="none" strike="noStrike" baseline="0">
                <a:solidFill>
                  <a:srgbClr val="000000"/>
                </a:solidFill>
                <a:latin typeface="メイリオ"/>
                <a:ea typeface="メイリオ"/>
              </a:rPr>
              <a:t>事務所等</a:t>
            </a:r>
          </a:p>
          <a:p>
            <a:pPr algn="l" rtl="0">
              <a:lnSpc>
                <a:spcPts val="1700"/>
              </a:lnSpc>
              <a:defRPr sz="1000"/>
            </a:pPr>
            <a:r>
              <a:rPr lang="ja-JP" altLang="en-US" sz="1000" b="0" i="0" u="none" strike="noStrike" baseline="0">
                <a:solidFill>
                  <a:srgbClr val="000000"/>
                </a:solidFill>
                <a:latin typeface="メイリオ"/>
                <a:ea typeface="メイリオ"/>
              </a:rPr>
              <a:t>学校等</a:t>
            </a:r>
          </a:p>
          <a:p>
            <a:pPr algn="l" rtl="0">
              <a:lnSpc>
                <a:spcPts val="1800"/>
              </a:lnSpc>
              <a:defRPr sz="1000"/>
            </a:pPr>
            <a:r>
              <a:rPr lang="ja-JP" altLang="en-US" sz="1000" b="0" i="0" u="none" strike="noStrike" baseline="0">
                <a:solidFill>
                  <a:srgbClr val="000000"/>
                </a:solidFill>
                <a:latin typeface="メイリオ"/>
                <a:ea typeface="メイリオ"/>
              </a:rPr>
              <a:t>ホテル等</a:t>
            </a:r>
          </a:p>
          <a:p>
            <a:pPr algn="l" rtl="0">
              <a:lnSpc>
                <a:spcPts val="1700"/>
              </a:lnSpc>
              <a:defRPr sz="1000"/>
            </a:pPr>
            <a:r>
              <a:rPr lang="ja-JP" altLang="en-US" sz="1000" b="0" i="0" u="none" strike="noStrike" baseline="0">
                <a:solidFill>
                  <a:srgbClr val="000000"/>
                </a:solidFill>
                <a:latin typeface="メイリオ"/>
                <a:ea typeface="メイリオ"/>
              </a:rPr>
              <a:t>百貨店等</a:t>
            </a:r>
          </a:p>
          <a:p>
            <a:pPr algn="l" rtl="0">
              <a:lnSpc>
                <a:spcPts val="1700"/>
              </a:lnSpc>
              <a:defRPr sz="1000"/>
            </a:pPr>
            <a:endParaRPr lang="ja-JP" altLang="en-US" sz="1000" b="0" i="0" u="none" strike="noStrike" baseline="0">
              <a:solidFill>
                <a:srgbClr val="000000"/>
              </a:solidFill>
              <a:latin typeface="メイリオ"/>
              <a:ea typeface="メイリオ"/>
            </a:endParaRPr>
          </a:p>
        </xdr:txBody>
      </xdr:sp>
      <xdr:sp macro="" textlink="">
        <xdr:nvSpPr>
          <xdr:cNvPr id="1038" name="Rectangle 14"/>
          <xdr:cNvSpPr>
            <a:spLocks noChangeArrowheads="1"/>
          </xdr:cNvSpPr>
        </xdr:nvSpPr>
        <xdr:spPr bwMode="auto">
          <a:xfrm>
            <a:off x="2352" y="4744"/>
            <a:ext cx="624" cy="498"/>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25400">
                <a:solidFill>
                  <a:srgbClr val="FF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lnSpc>
                <a:spcPts val="1900"/>
              </a:lnSpc>
              <a:defRPr sz="1000"/>
            </a:pPr>
            <a:endParaRPr lang="en-US" altLang="ja-JP" sz="1000" b="0" i="0" u="none" strike="noStrike" baseline="0">
              <a:solidFill>
                <a:srgbClr val="FF0000"/>
              </a:solidFill>
              <a:latin typeface="Times New Roman"/>
              <a:cs typeface="Times New Roman"/>
            </a:endParaRPr>
          </a:p>
          <a:p>
            <a:pPr algn="l" rtl="0">
              <a:lnSpc>
                <a:spcPts val="1100"/>
              </a:lnSpc>
              <a:defRPr sz="1000"/>
            </a:pPr>
            <a:endParaRPr lang="en-US" altLang="ja-JP" sz="1000" b="0" i="0" u="none" strike="noStrike" baseline="0">
              <a:solidFill>
                <a:srgbClr val="FF0000"/>
              </a:solidFill>
              <a:latin typeface="Times New Roman"/>
              <a:cs typeface="Times New Roman"/>
            </a:endParaRPr>
          </a:p>
        </xdr:txBody>
      </xdr:sp>
      <xdr:sp macro="" textlink="">
        <xdr:nvSpPr>
          <xdr:cNvPr id="1039" name="Rectangle 15"/>
          <xdr:cNvSpPr>
            <a:spLocks noChangeArrowheads="1"/>
          </xdr:cNvSpPr>
        </xdr:nvSpPr>
        <xdr:spPr bwMode="auto">
          <a:xfrm>
            <a:off x="3696" y="4569"/>
            <a:ext cx="336" cy="175"/>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25400">
                <a:solidFill>
                  <a:srgbClr val="FF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defRPr sz="1000"/>
            </a:pPr>
            <a:r>
              <a:rPr lang="en-US" altLang="ja-JP" sz="1000" b="0" i="0" u="none" strike="noStrike" baseline="0">
                <a:solidFill>
                  <a:srgbClr val="000000"/>
                </a:solidFill>
                <a:latin typeface="Times New Roman"/>
                <a:cs typeface="Times New Roman"/>
              </a:rPr>
              <a:t>0.75</a:t>
            </a:r>
            <a:endParaRPr lang="en-US" altLang="ja-JP" sz="1000" b="0" i="0" u="none" strike="noStrike" baseline="0">
              <a:solidFill>
                <a:srgbClr val="000000"/>
              </a:solidFill>
              <a:latin typeface="メイリオ"/>
              <a:ea typeface="メイリオ"/>
            </a:endParaRPr>
          </a:p>
          <a:p>
            <a:pPr algn="l" rtl="0">
              <a:defRPr sz="1000"/>
            </a:pPr>
            <a:endParaRPr lang="en-US" altLang="ja-JP" sz="1000" b="0" i="0" u="none" strike="noStrike" baseline="0">
              <a:solidFill>
                <a:srgbClr val="000000"/>
              </a:solidFill>
              <a:latin typeface="メイリオ"/>
              <a:ea typeface="メイリオ"/>
            </a:endParaRPr>
          </a:p>
        </xdr:txBody>
      </xdr:sp>
      <xdr:sp macro="" textlink="">
        <xdr:nvSpPr>
          <xdr:cNvPr id="1040" name="Rectangle 16"/>
          <xdr:cNvSpPr>
            <a:spLocks noChangeArrowheads="1"/>
          </xdr:cNvSpPr>
        </xdr:nvSpPr>
        <xdr:spPr bwMode="auto">
          <a:xfrm>
            <a:off x="2976" y="4569"/>
            <a:ext cx="720" cy="175"/>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25400">
                <a:solidFill>
                  <a:srgbClr val="FF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メイリオ"/>
                <a:ea typeface="メイリオ"/>
              </a:rPr>
              <a:t>工場等</a:t>
            </a:r>
          </a:p>
          <a:p>
            <a:pPr algn="l" rtl="0">
              <a:defRPr sz="1000"/>
            </a:pPr>
            <a:endParaRPr lang="ja-JP" altLang="en-US" sz="1000" b="0" i="0" u="none" strike="noStrike" baseline="0">
              <a:solidFill>
                <a:srgbClr val="000000"/>
              </a:solidFill>
              <a:latin typeface="メイリオ"/>
              <a:ea typeface="メイリオ"/>
            </a:endParaRPr>
          </a:p>
        </xdr:txBody>
      </xdr:sp>
      <xdr:sp macro="" textlink="">
        <xdr:nvSpPr>
          <xdr:cNvPr id="1041" name="Rectangle 17"/>
          <xdr:cNvSpPr>
            <a:spLocks noChangeArrowheads="1"/>
          </xdr:cNvSpPr>
        </xdr:nvSpPr>
        <xdr:spPr bwMode="auto">
          <a:xfrm>
            <a:off x="2352" y="4569"/>
            <a:ext cx="624" cy="175"/>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25400">
                <a:solidFill>
                  <a:srgbClr val="FF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メイリオ"/>
                <a:ea typeface="メイリオ"/>
              </a:rPr>
              <a:t>大規模建築物</a:t>
            </a:r>
          </a:p>
          <a:p>
            <a:pPr algn="l" rtl="0">
              <a:defRPr sz="1000"/>
            </a:pPr>
            <a:endParaRPr lang="ja-JP" altLang="en-US" sz="1000" b="0" i="0" u="none" strike="noStrike" baseline="0">
              <a:solidFill>
                <a:srgbClr val="000000"/>
              </a:solidFill>
              <a:latin typeface="メイリオ"/>
              <a:ea typeface="メイリオ"/>
            </a:endParaRPr>
          </a:p>
        </xdr:txBody>
      </xdr:sp>
      <xdr:sp macro="" textlink="">
        <xdr:nvSpPr>
          <xdr:cNvPr id="1042" name="Rectangle 18"/>
          <xdr:cNvSpPr>
            <a:spLocks noChangeArrowheads="1"/>
          </xdr:cNvSpPr>
        </xdr:nvSpPr>
        <xdr:spPr bwMode="auto">
          <a:xfrm>
            <a:off x="3696" y="4440"/>
            <a:ext cx="438" cy="153"/>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25400">
                <a:solidFill>
                  <a:srgbClr val="FF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defRPr sz="1000"/>
            </a:pPr>
            <a:r>
              <a:rPr lang="en-US" altLang="ja-JP" sz="1000" b="0" i="0" u="none" strike="noStrike" baseline="0">
                <a:solidFill>
                  <a:srgbClr val="000000"/>
                </a:solidFill>
                <a:latin typeface="Times New Roman"/>
                <a:cs typeface="Times New Roman"/>
              </a:rPr>
              <a:t>BEI</a:t>
            </a:r>
          </a:p>
          <a:p>
            <a:pPr algn="l" rtl="0">
              <a:defRPr sz="1000"/>
            </a:pPr>
            <a:endParaRPr lang="en-US" altLang="ja-JP" sz="1000" b="0" i="0" u="none" strike="noStrike" baseline="0">
              <a:solidFill>
                <a:srgbClr val="000000"/>
              </a:solidFill>
              <a:latin typeface="Times New Roman"/>
              <a:cs typeface="Times New Roman"/>
            </a:endParaRPr>
          </a:p>
        </xdr:txBody>
      </xdr:sp>
      <xdr:sp macro="" textlink="">
        <xdr:nvSpPr>
          <xdr:cNvPr id="1043" name="Rectangle 19"/>
          <xdr:cNvSpPr>
            <a:spLocks noChangeArrowheads="1"/>
          </xdr:cNvSpPr>
        </xdr:nvSpPr>
        <xdr:spPr bwMode="auto">
          <a:xfrm>
            <a:off x="2976" y="4416"/>
            <a:ext cx="720" cy="153"/>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25400">
                <a:solidFill>
                  <a:srgbClr val="FF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メイリオ"/>
                <a:ea typeface="メイリオ"/>
              </a:rPr>
              <a:t>用途</a:t>
            </a:r>
            <a:r>
              <a:rPr lang="ja-JP" altLang="en-US" sz="1000" b="0" i="0" u="none" strike="noStrike" baseline="0">
                <a:solidFill>
                  <a:srgbClr val="000000"/>
                </a:solidFill>
                <a:latin typeface="Times New Roman"/>
                <a:cs typeface="Times New Roman"/>
              </a:rPr>
              <a:t> </a:t>
            </a:r>
            <a:endParaRPr lang="en-US" altLang="ja-JP" sz="1000" b="0" i="0" u="none" strike="noStrike" baseline="0">
              <a:solidFill>
                <a:srgbClr val="FF0000"/>
              </a:solidFill>
              <a:latin typeface="メイリオ"/>
              <a:ea typeface="メイリオ"/>
            </a:endParaRPr>
          </a:p>
          <a:p>
            <a:pPr algn="l" rtl="0">
              <a:defRPr sz="1000"/>
            </a:pPr>
            <a:endParaRPr lang="en-US" altLang="ja-JP" sz="1000" b="0" i="0" u="none" strike="noStrike" baseline="0">
              <a:solidFill>
                <a:srgbClr val="FF0000"/>
              </a:solidFill>
              <a:latin typeface="メイリオ"/>
              <a:ea typeface="メイリオ"/>
            </a:endParaRPr>
          </a:p>
        </xdr:txBody>
      </xdr:sp>
      <xdr:sp macro="" textlink="">
        <xdr:nvSpPr>
          <xdr:cNvPr id="1044" name="Rectangle 20"/>
          <xdr:cNvSpPr>
            <a:spLocks noChangeArrowheads="1"/>
          </xdr:cNvSpPr>
        </xdr:nvSpPr>
        <xdr:spPr bwMode="auto">
          <a:xfrm>
            <a:off x="2352" y="4416"/>
            <a:ext cx="624" cy="153"/>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25400">
                <a:solidFill>
                  <a:srgbClr val="FF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メイリオ"/>
                <a:ea typeface="メイリオ"/>
              </a:rPr>
              <a:t>規模</a:t>
            </a:r>
          </a:p>
          <a:p>
            <a:pPr algn="l" rtl="0">
              <a:defRPr sz="1000"/>
            </a:pPr>
            <a:endParaRPr lang="ja-JP" altLang="en-US" sz="1000" b="0" i="0" u="none" strike="noStrike" baseline="0">
              <a:solidFill>
                <a:srgbClr val="000000"/>
              </a:solidFill>
              <a:latin typeface="メイリオ"/>
              <a:ea typeface="メイリオ"/>
            </a:endParaRPr>
          </a:p>
        </xdr:txBody>
      </xdr:sp>
      <xdr:sp macro="" textlink="">
        <xdr:nvSpPr>
          <xdr:cNvPr id="1045" name="Line 21"/>
          <xdr:cNvSpPr>
            <a:spLocks noChangeShapeType="1"/>
          </xdr:cNvSpPr>
        </xdr:nvSpPr>
        <xdr:spPr bwMode="auto">
          <a:xfrm>
            <a:off x="2352" y="4416"/>
            <a:ext cx="1680" cy="0"/>
          </a:xfrm>
          <a:prstGeom prst="line">
            <a:avLst/>
          </a:prstGeom>
          <a:noFill/>
          <a:ln w="12700" cap="sq">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46" name="Line 22"/>
          <xdr:cNvSpPr>
            <a:spLocks noChangeShapeType="1"/>
          </xdr:cNvSpPr>
        </xdr:nvSpPr>
        <xdr:spPr bwMode="auto">
          <a:xfrm>
            <a:off x="2352" y="4569"/>
            <a:ext cx="1680" cy="0"/>
          </a:xfrm>
          <a:prstGeom prst="line">
            <a:avLst/>
          </a:prstGeom>
          <a:noFill/>
          <a:ln w="1270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47" name="Line 23"/>
          <xdr:cNvSpPr>
            <a:spLocks noChangeShapeType="1"/>
          </xdr:cNvSpPr>
        </xdr:nvSpPr>
        <xdr:spPr bwMode="auto">
          <a:xfrm>
            <a:off x="2352" y="5778"/>
            <a:ext cx="1680" cy="0"/>
          </a:xfrm>
          <a:prstGeom prst="line">
            <a:avLst/>
          </a:prstGeom>
          <a:noFill/>
          <a:ln w="12700" cap="sq">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48" name="Line 24"/>
          <xdr:cNvSpPr>
            <a:spLocks noChangeShapeType="1"/>
          </xdr:cNvSpPr>
        </xdr:nvSpPr>
        <xdr:spPr bwMode="auto">
          <a:xfrm>
            <a:off x="2976" y="4416"/>
            <a:ext cx="0" cy="1362"/>
          </a:xfrm>
          <a:prstGeom prst="line">
            <a:avLst/>
          </a:prstGeom>
          <a:noFill/>
          <a:ln w="1270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49" name="Line 25"/>
          <xdr:cNvSpPr>
            <a:spLocks noChangeShapeType="1"/>
          </xdr:cNvSpPr>
        </xdr:nvSpPr>
        <xdr:spPr bwMode="auto">
          <a:xfrm>
            <a:off x="3696" y="4416"/>
            <a:ext cx="0" cy="1362"/>
          </a:xfrm>
          <a:prstGeom prst="line">
            <a:avLst/>
          </a:prstGeom>
          <a:noFill/>
          <a:ln w="1270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50" name="Line 26"/>
          <xdr:cNvSpPr>
            <a:spLocks noChangeShapeType="1"/>
          </xdr:cNvSpPr>
        </xdr:nvSpPr>
        <xdr:spPr bwMode="auto">
          <a:xfrm>
            <a:off x="4032" y="4416"/>
            <a:ext cx="0" cy="1362"/>
          </a:xfrm>
          <a:prstGeom prst="line">
            <a:avLst/>
          </a:prstGeom>
          <a:noFill/>
          <a:ln w="12700" cap="sq">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51" name="Line 27"/>
          <xdr:cNvSpPr>
            <a:spLocks noChangeShapeType="1"/>
          </xdr:cNvSpPr>
        </xdr:nvSpPr>
        <xdr:spPr bwMode="auto">
          <a:xfrm>
            <a:off x="2976" y="5242"/>
            <a:ext cx="1056" cy="0"/>
          </a:xfrm>
          <a:prstGeom prst="line">
            <a:avLst/>
          </a:prstGeom>
          <a:noFill/>
          <a:ln w="1270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52" name="Line 28"/>
          <xdr:cNvSpPr>
            <a:spLocks noChangeShapeType="1"/>
          </xdr:cNvSpPr>
        </xdr:nvSpPr>
        <xdr:spPr bwMode="auto">
          <a:xfrm>
            <a:off x="2976" y="4744"/>
            <a:ext cx="1056" cy="0"/>
          </a:xfrm>
          <a:prstGeom prst="line">
            <a:avLst/>
          </a:prstGeom>
          <a:noFill/>
          <a:ln w="1270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53" name="Line 29"/>
          <xdr:cNvSpPr>
            <a:spLocks noChangeShapeType="1"/>
          </xdr:cNvSpPr>
        </xdr:nvSpPr>
        <xdr:spPr bwMode="auto">
          <a:xfrm>
            <a:off x="2352" y="5625"/>
            <a:ext cx="1680" cy="0"/>
          </a:xfrm>
          <a:prstGeom prst="line">
            <a:avLst/>
          </a:prstGeom>
          <a:noFill/>
          <a:ln w="1270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54" name="Line 30"/>
          <xdr:cNvSpPr>
            <a:spLocks noChangeShapeType="1"/>
          </xdr:cNvSpPr>
        </xdr:nvSpPr>
        <xdr:spPr bwMode="auto">
          <a:xfrm>
            <a:off x="2352" y="4416"/>
            <a:ext cx="0" cy="1362"/>
          </a:xfrm>
          <a:prstGeom prst="line">
            <a:avLst/>
          </a:prstGeom>
          <a:noFill/>
          <a:ln w="12700" cap="sq">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15</xdr:col>
      <xdr:colOff>400050</xdr:colOff>
      <xdr:row>14</xdr:row>
      <xdr:rowOff>0</xdr:rowOff>
    </xdr:from>
    <xdr:to>
      <xdr:col>22</xdr:col>
      <xdr:colOff>258453</xdr:colOff>
      <xdr:row>15</xdr:row>
      <xdr:rowOff>123826</xdr:rowOff>
    </xdr:to>
    <xdr:sp macro="" textlink="">
      <xdr:nvSpPr>
        <xdr:cNvPr id="4" name="正方形/長方形 3"/>
        <xdr:cNvSpPr/>
      </xdr:nvSpPr>
      <xdr:spPr>
        <a:xfrm>
          <a:off x="7896225" y="3200400"/>
          <a:ext cx="4582803" cy="352426"/>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rtl="0">
            <a:defRPr sz="1000"/>
          </a:pPr>
          <a:r>
            <a:rPr lang="ja-JP" altLang="en-US" sz="1000" b="0" i="0" u="none" strike="noStrike" baseline="0">
              <a:solidFill>
                <a:srgbClr val="000000"/>
              </a:solidFill>
              <a:latin typeface="游ゴシック"/>
              <a:ea typeface="游ゴシック"/>
            </a:rPr>
            <a:t>印刷する際は、入力したページのみ出力願います。</a:t>
          </a:r>
        </a:p>
      </xdr:txBody>
    </xdr:sp>
    <xdr:clientData/>
  </xdr:twoCellAnchor>
  <xdr:twoCellAnchor>
    <xdr:from>
      <xdr:col>15</xdr:col>
      <xdr:colOff>400050</xdr:colOff>
      <xdr:row>15</xdr:row>
      <xdr:rowOff>200025</xdr:rowOff>
    </xdr:from>
    <xdr:to>
      <xdr:col>22</xdr:col>
      <xdr:colOff>258453</xdr:colOff>
      <xdr:row>18</xdr:row>
      <xdr:rowOff>38101</xdr:rowOff>
    </xdr:to>
    <xdr:sp macro="" textlink="">
      <xdr:nvSpPr>
        <xdr:cNvPr id="30" name="正方形/長方形 29"/>
        <xdr:cNvSpPr/>
      </xdr:nvSpPr>
      <xdr:spPr>
        <a:xfrm>
          <a:off x="7896225" y="3629025"/>
          <a:ext cx="4582803" cy="523876"/>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rtl="0">
            <a:defRPr sz="1000"/>
          </a:pPr>
          <a:r>
            <a:rPr lang="ja-JP" altLang="en-US" sz="1000" b="0" i="0" u="none" strike="noStrike" baseline="0">
              <a:solidFill>
                <a:srgbClr val="000000"/>
              </a:solidFill>
              <a:latin typeface="游ゴシック"/>
              <a:ea typeface="游ゴシック"/>
            </a:rPr>
            <a:t>住戸数が</a:t>
          </a:r>
          <a:r>
            <a:rPr lang="en-US" altLang="ja-JP" sz="1000" b="0" i="0" u="none" strike="noStrike" baseline="0">
              <a:solidFill>
                <a:srgbClr val="000000"/>
              </a:solidFill>
              <a:latin typeface="游ゴシック"/>
              <a:ea typeface="游ゴシック"/>
            </a:rPr>
            <a:t>150</a:t>
          </a:r>
          <a:r>
            <a:rPr lang="ja-JP" altLang="en-US" sz="1000" b="0" i="0" u="none" strike="noStrike" baseline="0">
              <a:solidFill>
                <a:srgbClr val="000000"/>
              </a:solidFill>
              <a:latin typeface="游ゴシック"/>
              <a:ea typeface="游ゴシック"/>
            </a:rPr>
            <a:t>戸を超える場合には対応しておりませんので、住戸数が</a:t>
          </a:r>
          <a:r>
            <a:rPr lang="en-US" altLang="ja-JP" sz="1000" b="0" i="0" u="none" strike="noStrike" baseline="0">
              <a:solidFill>
                <a:srgbClr val="000000"/>
              </a:solidFill>
              <a:latin typeface="游ゴシック"/>
              <a:ea typeface="游ゴシック"/>
            </a:rPr>
            <a:t>151</a:t>
          </a:r>
          <a:r>
            <a:rPr lang="ja-JP" altLang="en-US" sz="1000" b="0" i="0" u="none" strike="noStrike" baseline="0">
              <a:solidFill>
                <a:srgbClr val="000000"/>
              </a:solidFill>
              <a:latin typeface="游ゴシック"/>
              <a:ea typeface="游ゴシック"/>
            </a:rPr>
            <a:t>以上となる場合は別途お問い合わせください。</a:t>
          </a:r>
        </a:p>
      </xdr:txBody>
    </xdr:sp>
    <xdr:clientData/>
  </xdr:twoCellAnchor>
  <xdr:twoCellAnchor>
    <xdr:from>
      <xdr:col>15</xdr:col>
      <xdr:colOff>400050</xdr:colOff>
      <xdr:row>18</xdr:row>
      <xdr:rowOff>142874</xdr:rowOff>
    </xdr:from>
    <xdr:to>
      <xdr:col>22</xdr:col>
      <xdr:colOff>258453</xdr:colOff>
      <xdr:row>23</xdr:row>
      <xdr:rowOff>152399</xdr:rowOff>
    </xdr:to>
    <xdr:sp macro="" textlink="">
      <xdr:nvSpPr>
        <xdr:cNvPr id="31" name="正方形/長方形 30"/>
        <xdr:cNvSpPr/>
      </xdr:nvSpPr>
      <xdr:spPr>
        <a:xfrm>
          <a:off x="7896225" y="4257674"/>
          <a:ext cx="4582803" cy="1743075"/>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rtl="0">
            <a:defRPr sz="1000"/>
          </a:pPr>
          <a:r>
            <a:rPr lang="en-US" altLang="ja-JP" sz="1000" b="0" i="0" u="none" strike="noStrike" baseline="0">
              <a:solidFill>
                <a:srgbClr val="000000"/>
              </a:solidFill>
              <a:latin typeface="游ゴシック"/>
              <a:ea typeface="游ゴシック"/>
            </a:rPr>
            <a:t>【</a:t>
          </a:r>
          <a:r>
            <a:rPr lang="ja-JP" altLang="en-US" sz="1000" b="0" i="0" u="none" strike="noStrike" baseline="0">
              <a:solidFill>
                <a:srgbClr val="000000"/>
              </a:solidFill>
              <a:latin typeface="游ゴシック"/>
              <a:ea typeface="游ゴシック"/>
            </a:rPr>
            <a:t>タイプ名</a:t>
          </a:r>
          <a:r>
            <a:rPr lang="en-US" altLang="ja-JP" sz="1000" b="0" i="0" u="none" strike="noStrike" baseline="0">
              <a:solidFill>
                <a:srgbClr val="000000"/>
              </a:solidFill>
              <a:latin typeface="游ゴシック"/>
              <a:ea typeface="游ゴシック"/>
            </a:rPr>
            <a:t>】</a:t>
          </a:r>
        </a:p>
        <a:p>
          <a:pPr algn="l" rtl="0">
            <a:defRPr sz="1000"/>
          </a:pPr>
          <a:r>
            <a:rPr lang="ja-JP" altLang="en-US" sz="1000" b="0" i="0" u="none" strike="noStrike" baseline="0">
              <a:solidFill>
                <a:srgbClr val="000000"/>
              </a:solidFill>
              <a:latin typeface="游ゴシック"/>
              <a:ea typeface="游ゴシック"/>
            </a:rPr>
            <a:t>一次エネ計算書等に示すタイプ名がある場合は、簡潔に記載してください</a:t>
          </a:r>
          <a:r>
            <a:rPr lang="en-US" altLang="ja-JP" sz="1000" b="0" i="0" u="none" strike="noStrike" baseline="0">
              <a:solidFill>
                <a:srgbClr val="000000"/>
              </a:solidFill>
              <a:latin typeface="游ゴシック"/>
              <a:ea typeface="游ゴシック"/>
            </a:rPr>
            <a:t/>
          </a:r>
          <a:br>
            <a:rPr lang="en-US" altLang="ja-JP" sz="1000" b="0" i="0" u="none" strike="noStrike" baseline="0">
              <a:solidFill>
                <a:srgbClr val="000000"/>
              </a:solidFill>
              <a:latin typeface="游ゴシック"/>
              <a:ea typeface="游ゴシック"/>
            </a:rPr>
          </a:br>
          <a:endParaRPr lang="en-US" altLang="ja-JP" sz="1000" b="0" i="0" u="none" strike="noStrike" baseline="0">
            <a:solidFill>
              <a:srgbClr val="000000"/>
            </a:solidFill>
            <a:latin typeface="游ゴシック"/>
            <a:ea typeface="游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000" b="0" i="0" u="none" strike="noStrike" baseline="0">
              <a:solidFill>
                <a:srgbClr val="000000"/>
              </a:solidFill>
              <a:latin typeface="游ゴシック"/>
              <a:ea typeface="游ゴシック"/>
            </a:rPr>
            <a:t>【</a:t>
          </a:r>
          <a:r>
            <a:rPr lang="ja-JP" altLang="en-US" sz="1000" b="0" i="0" u="none" strike="noStrike" baseline="0">
              <a:solidFill>
                <a:srgbClr val="000000"/>
              </a:solidFill>
              <a:latin typeface="游ゴシック"/>
              <a:ea typeface="游ゴシック"/>
            </a:rPr>
            <a:t>評価方法</a:t>
          </a:r>
          <a:r>
            <a:rPr lang="en-US" altLang="ja-JP" sz="1000" b="0" i="0" u="none" strike="noStrike" baseline="0">
              <a:solidFill>
                <a:srgbClr val="000000"/>
              </a:solidFill>
              <a:latin typeface="游ゴシック"/>
              <a:ea typeface="游ゴシック"/>
            </a:rPr>
            <a:t>】</a:t>
          </a:r>
          <a:endParaRPr lang="en-US" altLang="ja-JP" sz="1000" b="0" i="0" u="none" strike="noStrike" baseline="0">
            <a:solidFill>
              <a:schemeClr val="lt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solidFill>
                <a:sysClr val="windowText" lastClr="000000"/>
              </a:solidFill>
              <a:effectLst/>
              <a:latin typeface="+mn-lt"/>
              <a:ea typeface="+mn-ea"/>
              <a:cs typeface="+mn-cs"/>
            </a:rPr>
            <a:t>外皮基準・一次エネ基準において、仕様基準又は誘導仕様基準を適用している住戸については、「仕様基準」又は「誘導仕様基準」を選択し、性能値を記入する欄は空欄としてください。</a:t>
          </a:r>
          <a:endParaRPr lang="ja-JP" altLang="ja-JP" sz="1000">
            <a:solidFill>
              <a:sysClr val="windowText" lastClr="000000"/>
            </a:solidFill>
            <a:effectLst/>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ja-JP" altLang="ja-JP" sz="1000">
            <a:solidFill>
              <a:sysClr val="windowText" lastClr="00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38099</xdr:colOff>
      <xdr:row>0</xdr:row>
      <xdr:rowOff>114300</xdr:rowOff>
    </xdr:from>
    <xdr:to>
      <xdr:col>59</xdr:col>
      <xdr:colOff>19049</xdr:colOff>
      <xdr:row>3</xdr:row>
      <xdr:rowOff>104775</xdr:rowOff>
    </xdr:to>
    <xdr:sp macro="" textlink="">
      <xdr:nvSpPr>
        <xdr:cNvPr id="2" name="テキスト ボックス 1"/>
        <xdr:cNvSpPr txBox="1"/>
      </xdr:nvSpPr>
      <xdr:spPr>
        <a:xfrm>
          <a:off x="6838949" y="114300"/>
          <a:ext cx="4981575"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この面は、住宅部分に仕様基準・誘導仕様基準を適用した場合のみ添付及び記入が必要です</a:t>
          </a:r>
        </a:p>
      </xdr:txBody>
    </xdr:sp>
    <xdr:clientData/>
  </xdr:twoCellAnchor>
  <xdr:twoCellAnchor>
    <xdr:from>
      <xdr:col>34</xdr:col>
      <xdr:colOff>38099</xdr:colOff>
      <xdr:row>3</xdr:row>
      <xdr:rowOff>161925</xdr:rowOff>
    </xdr:from>
    <xdr:to>
      <xdr:col>59</xdr:col>
      <xdr:colOff>19049</xdr:colOff>
      <xdr:row>6</xdr:row>
      <xdr:rowOff>152400</xdr:rowOff>
    </xdr:to>
    <xdr:sp macro="" textlink="">
      <xdr:nvSpPr>
        <xdr:cNvPr id="3" name="テキスト ボックス 2"/>
        <xdr:cNvSpPr txBox="1"/>
      </xdr:nvSpPr>
      <xdr:spPr>
        <a:xfrm>
          <a:off x="6838949" y="790575"/>
          <a:ext cx="4981575"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共同住宅等及び複合建築物の場合、該当する住戸名を記載し、異なる仕様ごとに作成してください。</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BO103"/>
  <sheetViews>
    <sheetView tabSelected="1" view="pageBreakPreview" zoomScaleNormal="100" zoomScaleSheetLayoutView="100" workbookViewId="0">
      <selection activeCell="K8" sqref="K8:N8"/>
    </sheetView>
  </sheetViews>
  <sheetFormatPr defaultColWidth="2.625" defaultRowHeight="16.5" customHeight="1"/>
  <cols>
    <col min="1" max="51" width="2.625" style="5" customWidth="1"/>
    <col min="52" max="52" width="8" style="5" bestFit="1" customWidth="1"/>
    <col min="53" max="53" width="5.375" style="5" customWidth="1"/>
    <col min="54" max="54" width="5.375" style="5" bestFit="1" customWidth="1"/>
    <col min="55" max="101" width="2.625" style="5" customWidth="1"/>
    <col min="102" max="253" width="2.625" style="5"/>
    <col min="254" max="286" width="2.625" style="5" customWidth="1"/>
    <col min="287" max="287" width="5.625" style="5" customWidth="1"/>
    <col min="288" max="288" width="5.625" style="5" bestFit="1" customWidth="1"/>
    <col min="289" max="307" width="2.625" style="5" customWidth="1"/>
    <col min="308" max="308" width="8" style="5" bestFit="1" customWidth="1"/>
    <col min="309" max="309" width="5.375" style="5" customWidth="1"/>
    <col min="310" max="310" width="5.375" style="5" bestFit="1" customWidth="1"/>
    <col min="311" max="357" width="2.625" style="5" customWidth="1"/>
    <col min="358" max="509" width="2.625" style="5"/>
    <col min="510" max="542" width="2.625" style="5" customWidth="1"/>
    <col min="543" max="543" width="5.625" style="5" customWidth="1"/>
    <col min="544" max="544" width="5.625" style="5" bestFit="1" customWidth="1"/>
    <col min="545" max="563" width="2.625" style="5" customWidth="1"/>
    <col min="564" max="564" width="8" style="5" bestFit="1" customWidth="1"/>
    <col min="565" max="565" width="5.375" style="5" customWidth="1"/>
    <col min="566" max="566" width="5.375" style="5" bestFit="1" customWidth="1"/>
    <col min="567" max="613" width="2.625" style="5" customWidth="1"/>
    <col min="614" max="765" width="2.625" style="5"/>
    <col min="766" max="798" width="2.625" style="5" customWidth="1"/>
    <col min="799" max="799" width="5.625" style="5" customWidth="1"/>
    <col min="800" max="800" width="5.625" style="5" bestFit="1" customWidth="1"/>
    <col min="801" max="819" width="2.625" style="5" customWidth="1"/>
    <col min="820" max="820" width="8" style="5" bestFit="1" customWidth="1"/>
    <col min="821" max="821" width="5.375" style="5" customWidth="1"/>
    <col min="822" max="822" width="5.375" style="5" bestFit="1" customWidth="1"/>
    <col min="823" max="869" width="2.625" style="5" customWidth="1"/>
    <col min="870" max="1021" width="2.625" style="5"/>
    <col min="1022" max="1054" width="2.625" style="5" customWidth="1"/>
    <col min="1055" max="1055" width="5.625" style="5" customWidth="1"/>
    <col min="1056" max="1056" width="5.625" style="5" bestFit="1" customWidth="1"/>
    <col min="1057" max="1075" width="2.625" style="5" customWidth="1"/>
    <col min="1076" max="1076" width="8" style="5" bestFit="1" customWidth="1"/>
    <col min="1077" max="1077" width="5.375" style="5" customWidth="1"/>
    <col min="1078" max="1078" width="5.375" style="5" bestFit="1" customWidth="1"/>
    <col min="1079" max="1125" width="2.625" style="5" customWidth="1"/>
    <col min="1126" max="1277" width="2.625" style="5"/>
    <col min="1278" max="1310" width="2.625" style="5" customWidth="1"/>
    <col min="1311" max="1311" width="5.625" style="5" customWidth="1"/>
    <col min="1312" max="1312" width="5.625" style="5" bestFit="1" customWidth="1"/>
    <col min="1313" max="1331" width="2.625" style="5" customWidth="1"/>
    <col min="1332" max="1332" width="8" style="5" bestFit="1" customWidth="1"/>
    <col min="1333" max="1333" width="5.375" style="5" customWidth="1"/>
    <col min="1334" max="1334" width="5.375" style="5" bestFit="1" customWidth="1"/>
    <col min="1335" max="1381" width="2.625" style="5" customWidth="1"/>
    <col min="1382" max="1533" width="2.625" style="5"/>
    <col min="1534" max="1566" width="2.625" style="5" customWidth="1"/>
    <col min="1567" max="1567" width="5.625" style="5" customWidth="1"/>
    <col min="1568" max="1568" width="5.625" style="5" bestFit="1" customWidth="1"/>
    <col min="1569" max="1587" width="2.625" style="5" customWidth="1"/>
    <col min="1588" max="1588" width="8" style="5" bestFit="1" customWidth="1"/>
    <col min="1589" max="1589" width="5.375" style="5" customWidth="1"/>
    <col min="1590" max="1590" width="5.375" style="5" bestFit="1" customWidth="1"/>
    <col min="1591" max="1637" width="2.625" style="5" customWidth="1"/>
    <col min="1638" max="1789" width="2.625" style="5"/>
    <col min="1790" max="1822" width="2.625" style="5" customWidth="1"/>
    <col min="1823" max="1823" width="5.625" style="5" customWidth="1"/>
    <col min="1824" max="1824" width="5.625" style="5" bestFit="1" customWidth="1"/>
    <col min="1825" max="1843" width="2.625" style="5" customWidth="1"/>
    <col min="1844" max="1844" width="8" style="5" bestFit="1" customWidth="1"/>
    <col min="1845" max="1845" width="5.375" style="5" customWidth="1"/>
    <col min="1846" max="1846" width="5.375" style="5" bestFit="1" customWidth="1"/>
    <col min="1847" max="1893" width="2.625" style="5" customWidth="1"/>
    <col min="1894" max="2045" width="2.625" style="5"/>
    <col min="2046" max="2078" width="2.625" style="5" customWidth="1"/>
    <col min="2079" max="2079" width="5.625" style="5" customWidth="1"/>
    <col min="2080" max="2080" width="5.625" style="5" bestFit="1" customWidth="1"/>
    <col min="2081" max="2099" width="2.625" style="5" customWidth="1"/>
    <col min="2100" max="2100" width="8" style="5" bestFit="1" customWidth="1"/>
    <col min="2101" max="2101" width="5.375" style="5" customWidth="1"/>
    <col min="2102" max="2102" width="5.375" style="5" bestFit="1" customWidth="1"/>
    <col min="2103" max="2149" width="2.625" style="5" customWidth="1"/>
    <col min="2150" max="2301" width="2.625" style="5"/>
    <col min="2302" max="2334" width="2.625" style="5" customWidth="1"/>
    <col min="2335" max="2335" width="5.625" style="5" customWidth="1"/>
    <col min="2336" max="2336" width="5.625" style="5" bestFit="1" customWidth="1"/>
    <col min="2337" max="2355" width="2.625" style="5" customWidth="1"/>
    <col min="2356" max="2356" width="8" style="5" bestFit="1" customWidth="1"/>
    <col min="2357" max="2357" width="5.375" style="5" customWidth="1"/>
    <col min="2358" max="2358" width="5.375" style="5" bestFit="1" customWidth="1"/>
    <col min="2359" max="2405" width="2.625" style="5" customWidth="1"/>
    <col min="2406" max="2557" width="2.625" style="5"/>
    <col min="2558" max="2590" width="2.625" style="5" customWidth="1"/>
    <col min="2591" max="2591" width="5.625" style="5" customWidth="1"/>
    <col min="2592" max="2592" width="5.625" style="5" bestFit="1" customWidth="1"/>
    <col min="2593" max="2611" width="2.625" style="5" customWidth="1"/>
    <col min="2612" max="2612" width="8" style="5" bestFit="1" customWidth="1"/>
    <col min="2613" max="2613" width="5.375" style="5" customWidth="1"/>
    <col min="2614" max="2614" width="5.375" style="5" bestFit="1" customWidth="1"/>
    <col min="2615" max="2661" width="2.625" style="5" customWidth="1"/>
    <col min="2662" max="2813" width="2.625" style="5"/>
    <col min="2814" max="2846" width="2.625" style="5" customWidth="1"/>
    <col min="2847" max="2847" width="5.625" style="5" customWidth="1"/>
    <col min="2848" max="2848" width="5.625" style="5" bestFit="1" customWidth="1"/>
    <col min="2849" max="2867" width="2.625" style="5" customWidth="1"/>
    <col min="2868" max="2868" width="8" style="5" bestFit="1" customWidth="1"/>
    <col min="2869" max="2869" width="5.375" style="5" customWidth="1"/>
    <col min="2870" max="2870" width="5.375" style="5" bestFit="1" customWidth="1"/>
    <col min="2871" max="2917" width="2.625" style="5" customWidth="1"/>
    <col min="2918" max="3069" width="2.625" style="5"/>
    <col min="3070" max="3102" width="2.625" style="5" customWidth="1"/>
    <col min="3103" max="3103" width="5.625" style="5" customWidth="1"/>
    <col min="3104" max="3104" width="5.625" style="5" bestFit="1" customWidth="1"/>
    <col min="3105" max="3123" width="2.625" style="5" customWidth="1"/>
    <col min="3124" max="3124" width="8" style="5" bestFit="1" customWidth="1"/>
    <col min="3125" max="3125" width="5.375" style="5" customWidth="1"/>
    <col min="3126" max="3126" width="5.375" style="5" bestFit="1" customWidth="1"/>
    <col min="3127" max="3173" width="2.625" style="5" customWidth="1"/>
    <col min="3174" max="3325" width="2.625" style="5"/>
    <col min="3326" max="3358" width="2.625" style="5" customWidth="1"/>
    <col min="3359" max="3359" width="5.625" style="5" customWidth="1"/>
    <col min="3360" max="3360" width="5.625" style="5" bestFit="1" customWidth="1"/>
    <col min="3361" max="3379" width="2.625" style="5" customWidth="1"/>
    <col min="3380" max="3380" width="8" style="5" bestFit="1" customWidth="1"/>
    <col min="3381" max="3381" width="5.375" style="5" customWidth="1"/>
    <col min="3382" max="3382" width="5.375" style="5" bestFit="1" customWidth="1"/>
    <col min="3383" max="3429" width="2.625" style="5" customWidth="1"/>
    <col min="3430" max="3581" width="2.625" style="5"/>
    <col min="3582" max="3614" width="2.625" style="5" customWidth="1"/>
    <col min="3615" max="3615" width="5.625" style="5" customWidth="1"/>
    <col min="3616" max="3616" width="5.625" style="5" bestFit="1" customWidth="1"/>
    <col min="3617" max="3635" width="2.625" style="5" customWidth="1"/>
    <col min="3636" max="3636" width="8" style="5" bestFit="1" customWidth="1"/>
    <col min="3637" max="3637" width="5.375" style="5" customWidth="1"/>
    <col min="3638" max="3638" width="5.375" style="5" bestFit="1" customWidth="1"/>
    <col min="3639" max="3685" width="2.625" style="5" customWidth="1"/>
    <col min="3686" max="3837" width="2.625" style="5"/>
    <col min="3838" max="3870" width="2.625" style="5" customWidth="1"/>
    <col min="3871" max="3871" width="5.625" style="5" customWidth="1"/>
    <col min="3872" max="3872" width="5.625" style="5" bestFit="1" customWidth="1"/>
    <col min="3873" max="3891" width="2.625" style="5" customWidth="1"/>
    <col min="3892" max="3892" width="8" style="5" bestFit="1" customWidth="1"/>
    <col min="3893" max="3893" width="5.375" style="5" customWidth="1"/>
    <col min="3894" max="3894" width="5.375" style="5" bestFit="1" customWidth="1"/>
    <col min="3895" max="3941" width="2.625" style="5" customWidth="1"/>
    <col min="3942" max="4093" width="2.625" style="5"/>
    <col min="4094" max="4126" width="2.625" style="5" customWidth="1"/>
    <col min="4127" max="4127" width="5.625" style="5" customWidth="1"/>
    <col min="4128" max="4128" width="5.625" style="5" bestFit="1" customWidth="1"/>
    <col min="4129" max="4147" width="2.625" style="5" customWidth="1"/>
    <col min="4148" max="4148" width="8" style="5" bestFit="1" customWidth="1"/>
    <col min="4149" max="4149" width="5.375" style="5" customWidth="1"/>
    <col min="4150" max="4150" width="5.375" style="5" bestFit="1" customWidth="1"/>
    <col min="4151" max="4197" width="2.625" style="5" customWidth="1"/>
    <col min="4198" max="4349" width="2.625" style="5"/>
    <col min="4350" max="4382" width="2.625" style="5" customWidth="1"/>
    <col min="4383" max="4383" width="5.625" style="5" customWidth="1"/>
    <col min="4384" max="4384" width="5.625" style="5" bestFit="1" customWidth="1"/>
    <col min="4385" max="4403" width="2.625" style="5" customWidth="1"/>
    <col min="4404" max="4404" width="8" style="5" bestFit="1" customWidth="1"/>
    <col min="4405" max="4405" width="5.375" style="5" customWidth="1"/>
    <col min="4406" max="4406" width="5.375" style="5" bestFit="1" customWidth="1"/>
    <col min="4407" max="4453" width="2.625" style="5" customWidth="1"/>
    <col min="4454" max="4605" width="2.625" style="5"/>
    <col min="4606" max="4638" width="2.625" style="5" customWidth="1"/>
    <col min="4639" max="4639" width="5.625" style="5" customWidth="1"/>
    <col min="4640" max="4640" width="5.625" style="5" bestFit="1" customWidth="1"/>
    <col min="4641" max="4659" width="2.625" style="5" customWidth="1"/>
    <col min="4660" max="4660" width="8" style="5" bestFit="1" customWidth="1"/>
    <col min="4661" max="4661" width="5.375" style="5" customWidth="1"/>
    <col min="4662" max="4662" width="5.375" style="5" bestFit="1" customWidth="1"/>
    <col min="4663" max="4709" width="2.625" style="5" customWidth="1"/>
    <col min="4710" max="4861" width="2.625" style="5"/>
    <col min="4862" max="4894" width="2.625" style="5" customWidth="1"/>
    <col min="4895" max="4895" width="5.625" style="5" customWidth="1"/>
    <col min="4896" max="4896" width="5.625" style="5" bestFit="1" customWidth="1"/>
    <col min="4897" max="4915" width="2.625" style="5" customWidth="1"/>
    <col min="4916" max="4916" width="8" style="5" bestFit="1" customWidth="1"/>
    <col min="4917" max="4917" width="5.375" style="5" customWidth="1"/>
    <col min="4918" max="4918" width="5.375" style="5" bestFit="1" customWidth="1"/>
    <col min="4919" max="4965" width="2.625" style="5" customWidth="1"/>
    <col min="4966" max="5117" width="2.625" style="5"/>
    <col min="5118" max="5150" width="2.625" style="5" customWidth="1"/>
    <col min="5151" max="5151" width="5.625" style="5" customWidth="1"/>
    <col min="5152" max="5152" width="5.625" style="5" bestFit="1" customWidth="1"/>
    <col min="5153" max="5171" width="2.625" style="5" customWidth="1"/>
    <col min="5172" max="5172" width="8" style="5" bestFit="1" customWidth="1"/>
    <col min="5173" max="5173" width="5.375" style="5" customWidth="1"/>
    <col min="5174" max="5174" width="5.375" style="5" bestFit="1" customWidth="1"/>
    <col min="5175" max="5221" width="2.625" style="5" customWidth="1"/>
    <col min="5222" max="5373" width="2.625" style="5"/>
    <col min="5374" max="5406" width="2.625" style="5" customWidth="1"/>
    <col min="5407" max="5407" width="5.625" style="5" customWidth="1"/>
    <col min="5408" max="5408" width="5.625" style="5" bestFit="1" customWidth="1"/>
    <col min="5409" max="5427" width="2.625" style="5" customWidth="1"/>
    <col min="5428" max="5428" width="8" style="5" bestFit="1" customWidth="1"/>
    <col min="5429" max="5429" width="5.375" style="5" customWidth="1"/>
    <col min="5430" max="5430" width="5.375" style="5" bestFit="1" customWidth="1"/>
    <col min="5431" max="5477" width="2.625" style="5" customWidth="1"/>
    <col min="5478" max="5629" width="2.625" style="5"/>
    <col min="5630" max="5662" width="2.625" style="5" customWidth="1"/>
    <col min="5663" max="5663" width="5.625" style="5" customWidth="1"/>
    <col min="5664" max="5664" width="5.625" style="5" bestFit="1" customWidth="1"/>
    <col min="5665" max="5683" width="2.625" style="5" customWidth="1"/>
    <col min="5684" max="5684" width="8" style="5" bestFit="1" customWidth="1"/>
    <col min="5685" max="5685" width="5.375" style="5" customWidth="1"/>
    <col min="5686" max="5686" width="5.375" style="5" bestFit="1" customWidth="1"/>
    <col min="5687" max="5733" width="2.625" style="5" customWidth="1"/>
    <col min="5734" max="5885" width="2.625" style="5"/>
    <col min="5886" max="5918" width="2.625" style="5" customWidth="1"/>
    <col min="5919" max="5919" width="5.625" style="5" customWidth="1"/>
    <col min="5920" max="5920" width="5.625" style="5" bestFit="1" customWidth="1"/>
    <col min="5921" max="5939" width="2.625" style="5" customWidth="1"/>
    <col min="5940" max="5940" width="8" style="5" bestFit="1" customWidth="1"/>
    <col min="5941" max="5941" width="5.375" style="5" customWidth="1"/>
    <col min="5942" max="5942" width="5.375" style="5" bestFit="1" customWidth="1"/>
    <col min="5943" max="5989" width="2.625" style="5" customWidth="1"/>
    <col min="5990" max="6141" width="2.625" style="5"/>
    <col min="6142" max="6174" width="2.625" style="5" customWidth="1"/>
    <col min="6175" max="6175" width="5.625" style="5" customWidth="1"/>
    <col min="6176" max="6176" width="5.625" style="5" bestFit="1" customWidth="1"/>
    <col min="6177" max="6195" width="2.625" style="5" customWidth="1"/>
    <col min="6196" max="6196" width="8" style="5" bestFit="1" customWidth="1"/>
    <col min="6197" max="6197" width="5.375" style="5" customWidth="1"/>
    <col min="6198" max="6198" width="5.375" style="5" bestFit="1" customWidth="1"/>
    <col min="6199" max="6245" width="2.625" style="5" customWidth="1"/>
    <col min="6246" max="6397" width="2.625" style="5"/>
    <col min="6398" max="6430" width="2.625" style="5" customWidth="1"/>
    <col min="6431" max="6431" width="5.625" style="5" customWidth="1"/>
    <col min="6432" max="6432" width="5.625" style="5" bestFit="1" customWidth="1"/>
    <col min="6433" max="6451" width="2.625" style="5" customWidth="1"/>
    <col min="6452" max="6452" width="8" style="5" bestFit="1" customWidth="1"/>
    <col min="6453" max="6453" width="5.375" style="5" customWidth="1"/>
    <col min="6454" max="6454" width="5.375" style="5" bestFit="1" customWidth="1"/>
    <col min="6455" max="6501" width="2.625" style="5" customWidth="1"/>
    <col min="6502" max="6653" width="2.625" style="5"/>
    <col min="6654" max="6686" width="2.625" style="5" customWidth="1"/>
    <col min="6687" max="6687" width="5.625" style="5" customWidth="1"/>
    <col min="6688" max="6688" width="5.625" style="5" bestFit="1" customWidth="1"/>
    <col min="6689" max="6707" width="2.625" style="5" customWidth="1"/>
    <col min="6708" max="6708" width="8" style="5" bestFit="1" customWidth="1"/>
    <col min="6709" max="6709" width="5.375" style="5" customWidth="1"/>
    <col min="6710" max="6710" width="5.375" style="5" bestFit="1" customWidth="1"/>
    <col min="6711" max="6757" width="2.625" style="5" customWidth="1"/>
    <col min="6758" max="6909" width="2.625" style="5"/>
    <col min="6910" max="6942" width="2.625" style="5" customWidth="1"/>
    <col min="6943" max="6943" width="5.625" style="5" customWidth="1"/>
    <col min="6944" max="6944" width="5.625" style="5" bestFit="1" customWidth="1"/>
    <col min="6945" max="6963" width="2.625" style="5" customWidth="1"/>
    <col min="6964" max="6964" width="8" style="5" bestFit="1" customWidth="1"/>
    <col min="6965" max="6965" width="5.375" style="5" customWidth="1"/>
    <col min="6966" max="6966" width="5.375" style="5" bestFit="1" customWidth="1"/>
    <col min="6967" max="7013" width="2.625" style="5" customWidth="1"/>
    <col min="7014" max="7165" width="2.625" style="5"/>
    <col min="7166" max="7198" width="2.625" style="5" customWidth="1"/>
    <col min="7199" max="7199" width="5.625" style="5" customWidth="1"/>
    <col min="7200" max="7200" width="5.625" style="5" bestFit="1" customWidth="1"/>
    <col min="7201" max="7219" width="2.625" style="5" customWidth="1"/>
    <col min="7220" max="7220" width="8" style="5" bestFit="1" customWidth="1"/>
    <col min="7221" max="7221" width="5.375" style="5" customWidth="1"/>
    <col min="7222" max="7222" width="5.375" style="5" bestFit="1" customWidth="1"/>
    <col min="7223" max="7269" width="2.625" style="5" customWidth="1"/>
    <col min="7270" max="7421" width="2.625" style="5"/>
    <col min="7422" max="7454" width="2.625" style="5" customWidth="1"/>
    <col min="7455" max="7455" width="5.625" style="5" customWidth="1"/>
    <col min="7456" max="7456" width="5.625" style="5" bestFit="1" customWidth="1"/>
    <col min="7457" max="7475" width="2.625" style="5" customWidth="1"/>
    <col min="7476" max="7476" width="8" style="5" bestFit="1" customWidth="1"/>
    <col min="7477" max="7477" width="5.375" style="5" customWidth="1"/>
    <col min="7478" max="7478" width="5.375" style="5" bestFit="1" customWidth="1"/>
    <col min="7479" max="7525" width="2.625" style="5" customWidth="1"/>
    <col min="7526" max="7677" width="2.625" style="5"/>
    <col min="7678" max="7710" width="2.625" style="5" customWidth="1"/>
    <col min="7711" max="7711" width="5.625" style="5" customWidth="1"/>
    <col min="7712" max="7712" width="5.625" style="5" bestFit="1" customWidth="1"/>
    <col min="7713" max="7731" width="2.625" style="5" customWidth="1"/>
    <col min="7732" max="7732" width="8" style="5" bestFit="1" customWidth="1"/>
    <col min="7733" max="7733" width="5.375" style="5" customWidth="1"/>
    <col min="7734" max="7734" width="5.375" style="5" bestFit="1" customWidth="1"/>
    <col min="7735" max="7781" width="2.625" style="5" customWidth="1"/>
    <col min="7782" max="7933" width="2.625" style="5"/>
    <col min="7934" max="7966" width="2.625" style="5" customWidth="1"/>
    <col min="7967" max="7967" width="5.625" style="5" customWidth="1"/>
    <col min="7968" max="7968" width="5.625" style="5" bestFit="1" customWidth="1"/>
    <col min="7969" max="7987" width="2.625" style="5" customWidth="1"/>
    <col min="7988" max="7988" width="8" style="5" bestFit="1" customWidth="1"/>
    <col min="7989" max="7989" width="5.375" style="5" customWidth="1"/>
    <col min="7990" max="7990" width="5.375" style="5" bestFit="1" customWidth="1"/>
    <col min="7991" max="8037" width="2.625" style="5" customWidth="1"/>
    <col min="8038" max="8189" width="2.625" style="5"/>
    <col min="8190" max="8222" width="2.625" style="5" customWidth="1"/>
    <col min="8223" max="8223" width="5.625" style="5" customWidth="1"/>
    <col min="8224" max="8224" width="5.625" style="5" bestFit="1" customWidth="1"/>
    <col min="8225" max="8243" width="2.625" style="5" customWidth="1"/>
    <col min="8244" max="8244" width="8" style="5" bestFit="1" customWidth="1"/>
    <col min="8245" max="8245" width="5.375" style="5" customWidth="1"/>
    <col min="8246" max="8246" width="5.375" style="5" bestFit="1" customWidth="1"/>
    <col min="8247" max="8293" width="2.625" style="5" customWidth="1"/>
    <col min="8294" max="8445" width="2.625" style="5"/>
    <col min="8446" max="8478" width="2.625" style="5" customWidth="1"/>
    <col min="8479" max="8479" width="5.625" style="5" customWidth="1"/>
    <col min="8480" max="8480" width="5.625" style="5" bestFit="1" customWidth="1"/>
    <col min="8481" max="8499" width="2.625" style="5" customWidth="1"/>
    <col min="8500" max="8500" width="8" style="5" bestFit="1" customWidth="1"/>
    <col min="8501" max="8501" width="5.375" style="5" customWidth="1"/>
    <col min="8502" max="8502" width="5.375" style="5" bestFit="1" customWidth="1"/>
    <col min="8503" max="8549" width="2.625" style="5" customWidth="1"/>
    <col min="8550" max="8701" width="2.625" style="5"/>
    <col min="8702" max="8734" width="2.625" style="5" customWidth="1"/>
    <col min="8735" max="8735" width="5.625" style="5" customWidth="1"/>
    <col min="8736" max="8736" width="5.625" style="5" bestFit="1" customWidth="1"/>
    <col min="8737" max="8755" width="2.625" style="5" customWidth="1"/>
    <col min="8756" max="8756" width="8" style="5" bestFit="1" customWidth="1"/>
    <col min="8757" max="8757" width="5.375" style="5" customWidth="1"/>
    <col min="8758" max="8758" width="5.375" style="5" bestFit="1" customWidth="1"/>
    <col min="8759" max="8805" width="2.625" style="5" customWidth="1"/>
    <col min="8806" max="8957" width="2.625" style="5"/>
    <col min="8958" max="8990" width="2.625" style="5" customWidth="1"/>
    <col min="8991" max="8991" width="5.625" style="5" customWidth="1"/>
    <col min="8992" max="8992" width="5.625" style="5" bestFit="1" customWidth="1"/>
    <col min="8993" max="9011" width="2.625" style="5" customWidth="1"/>
    <col min="9012" max="9012" width="8" style="5" bestFit="1" customWidth="1"/>
    <col min="9013" max="9013" width="5.375" style="5" customWidth="1"/>
    <col min="9014" max="9014" width="5.375" style="5" bestFit="1" customWidth="1"/>
    <col min="9015" max="9061" width="2.625" style="5" customWidth="1"/>
    <col min="9062" max="9213" width="2.625" style="5"/>
    <col min="9214" max="9246" width="2.625" style="5" customWidth="1"/>
    <col min="9247" max="9247" width="5.625" style="5" customWidth="1"/>
    <col min="9248" max="9248" width="5.625" style="5" bestFit="1" customWidth="1"/>
    <col min="9249" max="9267" width="2.625" style="5" customWidth="1"/>
    <col min="9268" max="9268" width="8" style="5" bestFit="1" customWidth="1"/>
    <col min="9269" max="9269" width="5.375" style="5" customWidth="1"/>
    <col min="9270" max="9270" width="5.375" style="5" bestFit="1" customWidth="1"/>
    <col min="9271" max="9317" width="2.625" style="5" customWidth="1"/>
    <col min="9318" max="9469" width="2.625" style="5"/>
    <col min="9470" max="9502" width="2.625" style="5" customWidth="1"/>
    <col min="9503" max="9503" width="5.625" style="5" customWidth="1"/>
    <col min="9504" max="9504" width="5.625" style="5" bestFit="1" customWidth="1"/>
    <col min="9505" max="9523" width="2.625" style="5" customWidth="1"/>
    <col min="9524" max="9524" width="8" style="5" bestFit="1" customWidth="1"/>
    <col min="9525" max="9525" width="5.375" style="5" customWidth="1"/>
    <col min="9526" max="9526" width="5.375" style="5" bestFit="1" customWidth="1"/>
    <col min="9527" max="9573" width="2.625" style="5" customWidth="1"/>
    <col min="9574" max="9725" width="2.625" style="5"/>
    <col min="9726" max="9758" width="2.625" style="5" customWidth="1"/>
    <col min="9759" max="9759" width="5.625" style="5" customWidth="1"/>
    <col min="9760" max="9760" width="5.625" style="5" bestFit="1" customWidth="1"/>
    <col min="9761" max="9779" width="2.625" style="5" customWidth="1"/>
    <col min="9780" max="9780" width="8" style="5" bestFit="1" customWidth="1"/>
    <col min="9781" max="9781" width="5.375" style="5" customWidth="1"/>
    <col min="9782" max="9782" width="5.375" style="5" bestFit="1" customWidth="1"/>
    <col min="9783" max="9829" width="2.625" style="5" customWidth="1"/>
    <col min="9830" max="9981" width="2.625" style="5"/>
    <col min="9982" max="10014" width="2.625" style="5" customWidth="1"/>
    <col min="10015" max="10015" width="5.625" style="5" customWidth="1"/>
    <col min="10016" max="10016" width="5.625" style="5" bestFit="1" customWidth="1"/>
    <col min="10017" max="10035" width="2.625" style="5" customWidth="1"/>
    <col min="10036" max="10036" width="8" style="5" bestFit="1" customWidth="1"/>
    <col min="10037" max="10037" width="5.375" style="5" customWidth="1"/>
    <col min="10038" max="10038" width="5.375" style="5" bestFit="1" customWidth="1"/>
    <col min="10039" max="10085" width="2.625" style="5" customWidth="1"/>
    <col min="10086" max="10237" width="2.625" style="5"/>
    <col min="10238" max="10270" width="2.625" style="5" customWidth="1"/>
    <col min="10271" max="10271" width="5.625" style="5" customWidth="1"/>
    <col min="10272" max="10272" width="5.625" style="5" bestFit="1" customWidth="1"/>
    <col min="10273" max="10291" width="2.625" style="5" customWidth="1"/>
    <col min="10292" max="10292" width="8" style="5" bestFit="1" customWidth="1"/>
    <col min="10293" max="10293" width="5.375" style="5" customWidth="1"/>
    <col min="10294" max="10294" width="5.375" style="5" bestFit="1" customWidth="1"/>
    <col min="10295" max="10341" width="2.625" style="5" customWidth="1"/>
    <col min="10342" max="10493" width="2.625" style="5"/>
    <col min="10494" max="10526" width="2.625" style="5" customWidth="1"/>
    <col min="10527" max="10527" width="5.625" style="5" customWidth="1"/>
    <col min="10528" max="10528" width="5.625" style="5" bestFit="1" customWidth="1"/>
    <col min="10529" max="10547" width="2.625" style="5" customWidth="1"/>
    <col min="10548" max="10548" width="8" style="5" bestFit="1" customWidth="1"/>
    <col min="10549" max="10549" width="5.375" style="5" customWidth="1"/>
    <col min="10550" max="10550" width="5.375" style="5" bestFit="1" customWidth="1"/>
    <col min="10551" max="10597" width="2.625" style="5" customWidth="1"/>
    <col min="10598" max="10749" width="2.625" style="5"/>
    <col min="10750" max="10782" width="2.625" style="5" customWidth="1"/>
    <col min="10783" max="10783" width="5.625" style="5" customWidth="1"/>
    <col min="10784" max="10784" width="5.625" style="5" bestFit="1" customWidth="1"/>
    <col min="10785" max="10803" width="2.625" style="5" customWidth="1"/>
    <col min="10804" max="10804" width="8" style="5" bestFit="1" customWidth="1"/>
    <col min="10805" max="10805" width="5.375" style="5" customWidth="1"/>
    <col min="10806" max="10806" width="5.375" style="5" bestFit="1" customWidth="1"/>
    <col min="10807" max="10853" width="2.625" style="5" customWidth="1"/>
    <col min="10854" max="11005" width="2.625" style="5"/>
    <col min="11006" max="11038" width="2.625" style="5" customWidth="1"/>
    <col min="11039" max="11039" width="5.625" style="5" customWidth="1"/>
    <col min="11040" max="11040" width="5.625" style="5" bestFit="1" customWidth="1"/>
    <col min="11041" max="11059" width="2.625" style="5" customWidth="1"/>
    <col min="11060" max="11060" width="8" style="5" bestFit="1" customWidth="1"/>
    <col min="11061" max="11061" width="5.375" style="5" customWidth="1"/>
    <col min="11062" max="11062" width="5.375" style="5" bestFit="1" customWidth="1"/>
    <col min="11063" max="11109" width="2.625" style="5" customWidth="1"/>
    <col min="11110" max="11261" width="2.625" style="5"/>
    <col min="11262" max="11294" width="2.625" style="5" customWidth="1"/>
    <col min="11295" max="11295" width="5.625" style="5" customWidth="1"/>
    <col min="11296" max="11296" width="5.625" style="5" bestFit="1" customWidth="1"/>
    <col min="11297" max="11315" width="2.625" style="5" customWidth="1"/>
    <col min="11316" max="11316" width="8" style="5" bestFit="1" customWidth="1"/>
    <col min="11317" max="11317" width="5.375" style="5" customWidth="1"/>
    <col min="11318" max="11318" width="5.375" style="5" bestFit="1" customWidth="1"/>
    <col min="11319" max="11365" width="2.625" style="5" customWidth="1"/>
    <col min="11366" max="11517" width="2.625" style="5"/>
    <col min="11518" max="11550" width="2.625" style="5" customWidth="1"/>
    <col min="11551" max="11551" width="5.625" style="5" customWidth="1"/>
    <col min="11552" max="11552" width="5.625" style="5" bestFit="1" customWidth="1"/>
    <col min="11553" max="11571" width="2.625" style="5" customWidth="1"/>
    <col min="11572" max="11572" width="8" style="5" bestFit="1" customWidth="1"/>
    <col min="11573" max="11573" width="5.375" style="5" customWidth="1"/>
    <col min="11574" max="11574" width="5.375" style="5" bestFit="1" customWidth="1"/>
    <col min="11575" max="11621" width="2.625" style="5" customWidth="1"/>
    <col min="11622" max="11773" width="2.625" style="5"/>
    <col min="11774" max="11806" width="2.625" style="5" customWidth="1"/>
    <col min="11807" max="11807" width="5.625" style="5" customWidth="1"/>
    <col min="11808" max="11808" width="5.625" style="5" bestFit="1" customWidth="1"/>
    <col min="11809" max="11827" width="2.625" style="5" customWidth="1"/>
    <col min="11828" max="11828" width="8" style="5" bestFit="1" customWidth="1"/>
    <col min="11829" max="11829" width="5.375" style="5" customWidth="1"/>
    <col min="11830" max="11830" width="5.375" style="5" bestFit="1" customWidth="1"/>
    <col min="11831" max="11877" width="2.625" style="5" customWidth="1"/>
    <col min="11878" max="12029" width="2.625" style="5"/>
    <col min="12030" max="12062" width="2.625" style="5" customWidth="1"/>
    <col min="12063" max="12063" width="5.625" style="5" customWidth="1"/>
    <col min="12064" max="12064" width="5.625" style="5" bestFit="1" customWidth="1"/>
    <col min="12065" max="12083" width="2.625" style="5" customWidth="1"/>
    <col min="12084" max="12084" width="8" style="5" bestFit="1" customWidth="1"/>
    <col min="12085" max="12085" width="5.375" style="5" customWidth="1"/>
    <col min="12086" max="12086" width="5.375" style="5" bestFit="1" customWidth="1"/>
    <col min="12087" max="12133" width="2.625" style="5" customWidth="1"/>
    <col min="12134" max="12285" width="2.625" style="5"/>
    <col min="12286" max="12318" width="2.625" style="5" customWidth="1"/>
    <col min="12319" max="12319" width="5.625" style="5" customWidth="1"/>
    <col min="12320" max="12320" width="5.625" style="5" bestFit="1" customWidth="1"/>
    <col min="12321" max="12339" width="2.625" style="5" customWidth="1"/>
    <col min="12340" max="12340" width="8" style="5" bestFit="1" customWidth="1"/>
    <col min="12341" max="12341" width="5.375" style="5" customWidth="1"/>
    <col min="12342" max="12342" width="5.375" style="5" bestFit="1" customWidth="1"/>
    <col min="12343" max="12389" width="2.625" style="5" customWidth="1"/>
    <col min="12390" max="12541" width="2.625" style="5"/>
    <col min="12542" max="12574" width="2.625" style="5" customWidth="1"/>
    <col min="12575" max="12575" width="5.625" style="5" customWidth="1"/>
    <col min="12576" max="12576" width="5.625" style="5" bestFit="1" customWidth="1"/>
    <col min="12577" max="12595" width="2.625" style="5" customWidth="1"/>
    <col min="12596" max="12596" width="8" style="5" bestFit="1" customWidth="1"/>
    <col min="12597" max="12597" width="5.375" style="5" customWidth="1"/>
    <col min="12598" max="12598" width="5.375" style="5" bestFit="1" customWidth="1"/>
    <col min="12599" max="12645" width="2.625" style="5" customWidth="1"/>
    <col min="12646" max="12797" width="2.625" style="5"/>
    <col min="12798" max="12830" width="2.625" style="5" customWidth="1"/>
    <col min="12831" max="12831" width="5.625" style="5" customWidth="1"/>
    <col min="12832" max="12832" width="5.625" style="5" bestFit="1" customWidth="1"/>
    <col min="12833" max="12851" width="2.625" style="5" customWidth="1"/>
    <col min="12852" max="12852" width="8" style="5" bestFit="1" customWidth="1"/>
    <col min="12853" max="12853" width="5.375" style="5" customWidth="1"/>
    <col min="12854" max="12854" width="5.375" style="5" bestFit="1" customWidth="1"/>
    <col min="12855" max="12901" width="2.625" style="5" customWidth="1"/>
    <col min="12902" max="13053" width="2.625" style="5"/>
    <col min="13054" max="13086" width="2.625" style="5" customWidth="1"/>
    <col min="13087" max="13087" width="5.625" style="5" customWidth="1"/>
    <col min="13088" max="13088" width="5.625" style="5" bestFit="1" customWidth="1"/>
    <col min="13089" max="13107" width="2.625" style="5" customWidth="1"/>
    <col min="13108" max="13108" width="8" style="5" bestFit="1" customWidth="1"/>
    <col min="13109" max="13109" width="5.375" style="5" customWidth="1"/>
    <col min="13110" max="13110" width="5.375" style="5" bestFit="1" customWidth="1"/>
    <col min="13111" max="13157" width="2.625" style="5" customWidth="1"/>
    <col min="13158" max="13309" width="2.625" style="5"/>
    <col min="13310" max="13342" width="2.625" style="5" customWidth="1"/>
    <col min="13343" max="13343" width="5.625" style="5" customWidth="1"/>
    <col min="13344" max="13344" width="5.625" style="5" bestFit="1" customWidth="1"/>
    <col min="13345" max="13363" width="2.625" style="5" customWidth="1"/>
    <col min="13364" max="13364" width="8" style="5" bestFit="1" customWidth="1"/>
    <col min="13365" max="13365" width="5.375" style="5" customWidth="1"/>
    <col min="13366" max="13366" width="5.375" style="5" bestFit="1" customWidth="1"/>
    <col min="13367" max="13413" width="2.625" style="5" customWidth="1"/>
    <col min="13414" max="13565" width="2.625" style="5"/>
    <col min="13566" max="13598" width="2.625" style="5" customWidth="1"/>
    <col min="13599" max="13599" width="5.625" style="5" customWidth="1"/>
    <col min="13600" max="13600" width="5.625" style="5" bestFit="1" customWidth="1"/>
    <col min="13601" max="13619" width="2.625" style="5" customWidth="1"/>
    <col min="13620" max="13620" width="8" style="5" bestFit="1" customWidth="1"/>
    <col min="13621" max="13621" width="5.375" style="5" customWidth="1"/>
    <col min="13622" max="13622" width="5.375" style="5" bestFit="1" customWidth="1"/>
    <col min="13623" max="13669" width="2.625" style="5" customWidth="1"/>
    <col min="13670" max="13821" width="2.625" style="5"/>
    <col min="13822" max="13854" width="2.625" style="5" customWidth="1"/>
    <col min="13855" max="13855" width="5.625" style="5" customWidth="1"/>
    <col min="13856" max="13856" width="5.625" style="5" bestFit="1" customWidth="1"/>
    <col min="13857" max="13875" width="2.625" style="5" customWidth="1"/>
    <col min="13876" max="13876" width="8" style="5" bestFit="1" customWidth="1"/>
    <col min="13877" max="13877" width="5.375" style="5" customWidth="1"/>
    <col min="13878" max="13878" width="5.375" style="5" bestFit="1" customWidth="1"/>
    <col min="13879" max="13925" width="2.625" style="5" customWidth="1"/>
    <col min="13926" max="14077" width="2.625" style="5"/>
    <col min="14078" max="14110" width="2.625" style="5" customWidth="1"/>
    <col min="14111" max="14111" width="5.625" style="5" customWidth="1"/>
    <col min="14112" max="14112" width="5.625" style="5" bestFit="1" customWidth="1"/>
    <col min="14113" max="14131" width="2.625" style="5" customWidth="1"/>
    <col min="14132" max="14132" width="8" style="5" bestFit="1" customWidth="1"/>
    <col min="14133" max="14133" width="5.375" style="5" customWidth="1"/>
    <col min="14134" max="14134" width="5.375" style="5" bestFit="1" customWidth="1"/>
    <col min="14135" max="14181" width="2.625" style="5" customWidth="1"/>
    <col min="14182" max="14333" width="2.625" style="5"/>
    <col min="14334" max="14366" width="2.625" style="5" customWidth="1"/>
    <col min="14367" max="14367" width="5.625" style="5" customWidth="1"/>
    <col min="14368" max="14368" width="5.625" style="5" bestFit="1" customWidth="1"/>
    <col min="14369" max="14387" width="2.625" style="5" customWidth="1"/>
    <col min="14388" max="14388" width="8" style="5" bestFit="1" customWidth="1"/>
    <col min="14389" max="14389" width="5.375" style="5" customWidth="1"/>
    <col min="14390" max="14390" width="5.375" style="5" bestFit="1" customWidth="1"/>
    <col min="14391" max="14437" width="2.625" style="5" customWidth="1"/>
    <col min="14438" max="14589" width="2.625" style="5"/>
    <col min="14590" max="14622" width="2.625" style="5" customWidth="1"/>
    <col min="14623" max="14623" width="5.625" style="5" customWidth="1"/>
    <col min="14624" max="14624" width="5.625" style="5" bestFit="1" customWidth="1"/>
    <col min="14625" max="14643" width="2.625" style="5" customWidth="1"/>
    <col min="14644" max="14644" width="8" style="5" bestFit="1" customWidth="1"/>
    <col min="14645" max="14645" width="5.375" style="5" customWidth="1"/>
    <col min="14646" max="14646" width="5.375" style="5" bestFit="1" customWidth="1"/>
    <col min="14647" max="14693" width="2.625" style="5" customWidth="1"/>
    <col min="14694" max="14845" width="2.625" style="5"/>
    <col min="14846" max="14878" width="2.625" style="5" customWidth="1"/>
    <col min="14879" max="14879" width="5.625" style="5" customWidth="1"/>
    <col min="14880" max="14880" width="5.625" style="5" bestFit="1" customWidth="1"/>
    <col min="14881" max="14899" width="2.625" style="5" customWidth="1"/>
    <col min="14900" max="14900" width="8" style="5" bestFit="1" customWidth="1"/>
    <col min="14901" max="14901" width="5.375" style="5" customWidth="1"/>
    <col min="14902" max="14902" width="5.375" style="5" bestFit="1" customWidth="1"/>
    <col min="14903" max="14949" width="2.625" style="5" customWidth="1"/>
    <col min="14950" max="15101" width="2.625" style="5"/>
    <col min="15102" max="15134" width="2.625" style="5" customWidth="1"/>
    <col min="15135" max="15135" width="5.625" style="5" customWidth="1"/>
    <col min="15136" max="15136" width="5.625" style="5" bestFit="1" customWidth="1"/>
    <col min="15137" max="15155" width="2.625" style="5" customWidth="1"/>
    <col min="15156" max="15156" width="8" style="5" bestFit="1" customWidth="1"/>
    <col min="15157" max="15157" width="5.375" style="5" customWidth="1"/>
    <col min="15158" max="15158" width="5.375" style="5" bestFit="1" customWidth="1"/>
    <col min="15159" max="15205" width="2.625" style="5" customWidth="1"/>
    <col min="15206" max="15357" width="2.625" style="5"/>
    <col min="15358" max="15390" width="2.625" style="5" customWidth="1"/>
    <col min="15391" max="15391" width="5.625" style="5" customWidth="1"/>
    <col min="15392" max="15392" width="5.625" style="5" bestFit="1" customWidth="1"/>
    <col min="15393" max="15411" width="2.625" style="5" customWidth="1"/>
    <col min="15412" max="15412" width="8" style="5" bestFit="1" customWidth="1"/>
    <col min="15413" max="15413" width="5.375" style="5" customWidth="1"/>
    <col min="15414" max="15414" width="5.375" style="5" bestFit="1" customWidth="1"/>
    <col min="15415" max="15461" width="2.625" style="5" customWidth="1"/>
    <col min="15462" max="15613" width="2.625" style="5"/>
    <col min="15614" max="15646" width="2.625" style="5" customWidth="1"/>
    <col min="15647" max="15647" width="5.625" style="5" customWidth="1"/>
    <col min="15648" max="15648" width="5.625" style="5" bestFit="1" customWidth="1"/>
    <col min="15649" max="15667" width="2.625" style="5" customWidth="1"/>
    <col min="15668" max="15668" width="8" style="5" bestFit="1" customWidth="1"/>
    <col min="15669" max="15669" width="5.375" style="5" customWidth="1"/>
    <col min="15670" max="15670" width="5.375" style="5" bestFit="1" customWidth="1"/>
    <col min="15671" max="15717" width="2.625" style="5" customWidth="1"/>
    <col min="15718" max="15869" width="2.625" style="5"/>
    <col min="15870" max="15902" width="2.625" style="5" customWidth="1"/>
    <col min="15903" max="15903" width="5.625" style="5" customWidth="1"/>
    <col min="15904" max="15904" width="5.625" style="5" bestFit="1" customWidth="1"/>
    <col min="15905" max="15923" width="2.625" style="5" customWidth="1"/>
    <col min="15924" max="15924" width="8" style="5" bestFit="1" customWidth="1"/>
    <col min="15925" max="15925" width="5.375" style="5" customWidth="1"/>
    <col min="15926" max="15926" width="5.375" style="5" bestFit="1" customWidth="1"/>
    <col min="15927" max="15973" width="2.625" style="5" customWidth="1"/>
    <col min="15974" max="16125" width="2.625" style="5"/>
    <col min="16126" max="16158" width="2.625" style="5" customWidth="1"/>
    <col min="16159" max="16159" width="5.625" style="5" customWidth="1"/>
    <col min="16160" max="16160" width="5.625" style="5" bestFit="1" customWidth="1"/>
    <col min="16161" max="16179" width="2.625" style="5" customWidth="1"/>
    <col min="16180" max="16180" width="8" style="5" bestFit="1" customWidth="1"/>
    <col min="16181" max="16181" width="5.375" style="5" customWidth="1"/>
    <col min="16182" max="16182" width="5.375" style="5" bestFit="1" customWidth="1"/>
    <col min="16183" max="16229" width="2.625" style="5" customWidth="1"/>
    <col min="16230" max="16384" width="2.625" style="5"/>
  </cols>
  <sheetData>
    <row r="1" spans="1:67" ht="16.5" customHeight="1">
      <c r="A1" s="160" t="s">
        <v>156</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BA1" s="6"/>
      <c r="BB1" s="6"/>
    </row>
    <row r="2" spans="1:67" ht="16.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row>
    <row r="3" spans="1:67" ht="16.5" customHeight="1">
      <c r="A3" s="8" t="s">
        <v>21</v>
      </c>
      <c r="B3" s="8"/>
      <c r="C3" s="8"/>
      <c r="D3" s="8"/>
      <c r="E3" s="8"/>
      <c r="F3" s="8"/>
      <c r="G3" s="8"/>
      <c r="H3" s="8"/>
      <c r="I3" s="8"/>
      <c r="J3" s="8"/>
      <c r="K3" s="9"/>
      <c r="L3" s="8"/>
      <c r="M3" s="8"/>
      <c r="N3" s="8"/>
      <c r="O3" s="8"/>
      <c r="P3" s="8"/>
      <c r="Q3" s="8"/>
      <c r="R3" s="8"/>
      <c r="S3" s="8"/>
      <c r="T3" s="8"/>
      <c r="U3" s="8"/>
      <c r="V3" s="8"/>
      <c r="W3" s="8"/>
      <c r="X3" s="8"/>
      <c r="Y3" s="8"/>
      <c r="Z3" s="8"/>
      <c r="AA3" s="8"/>
      <c r="AB3" s="8"/>
      <c r="AC3" s="8"/>
      <c r="AD3" s="8"/>
      <c r="AE3" s="8"/>
      <c r="AI3" s="158" t="s">
        <v>211</v>
      </c>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row>
    <row r="4" spans="1:67" ht="9.9499999999999993" customHeight="1">
      <c r="A4" s="10"/>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2"/>
      <c r="AI4" s="158" t="s">
        <v>210</v>
      </c>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row>
    <row r="5" spans="1:67" ht="16.5" customHeight="1">
      <c r="A5" s="161" t="s">
        <v>22</v>
      </c>
      <c r="B5" s="162"/>
      <c r="C5" s="162"/>
      <c r="D5" s="162"/>
      <c r="E5" s="162"/>
      <c r="F5" s="162"/>
      <c r="G5" s="162"/>
      <c r="H5" s="162"/>
      <c r="I5" s="162"/>
      <c r="J5" s="9"/>
      <c r="K5" s="163">
        <v>1</v>
      </c>
      <c r="L5" s="163"/>
      <c r="M5" s="163"/>
      <c r="N5" s="163"/>
      <c r="O5" s="13"/>
      <c r="P5" s="9"/>
      <c r="Q5" s="9"/>
      <c r="R5" s="9"/>
      <c r="S5" s="9"/>
      <c r="T5" s="9"/>
      <c r="U5" s="9"/>
      <c r="V5" s="9"/>
      <c r="W5" s="9"/>
      <c r="X5" s="9"/>
      <c r="Y5" s="9"/>
      <c r="Z5" s="9"/>
      <c r="AA5" s="9"/>
      <c r="AB5" s="9"/>
      <c r="AC5" s="9"/>
      <c r="AD5" s="9"/>
      <c r="AE5" s="14"/>
      <c r="AI5" s="158" t="s">
        <v>208</v>
      </c>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row>
    <row r="6" spans="1:67" ht="9.9499999999999993" customHeight="1">
      <c r="A6" s="15"/>
      <c r="B6" s="16"/>
      <c r="C6" s="17"/>
      <c r="D6" s="17"/>
      <c r="E6" s="17"/>
      <c r="F6" s="17"/>
      <c r="G6" s="17"/>
      <c r="H6" s="16"/>
      <c r="I6" s="17"/>
      <c r="J6" s="17"/>
      <c r="K6" s="17"/>
      <c r="L6" s="17"/>
      <c r="M6" s="18"/>
      <c r="N6" s="18"/>
      <c r="O6" s="18"/>
      <c r="P6" s="18"/>
      <c r="Q6" s="18"/>
      <c r="R6" s="16"/>
      <c r="S6" s="16"/>
      <c r="T6" s="18"/>
      <c r="U6" s="18"/>
      <c r="V6" s="18"/>
      <c r="W6" s="18"/>
      <c r="X6" s="18"/>
      <c r="Y6" s="18"/>
      <c r="Z6" s="18"/>
      <c r="AA6" s="18"/>
      <c r="AB6" s="18"/>
      <c r="AC6" s="18"/>
      <c r="AD6" s="18"/>
      <c r="AE6" s="19"/>
      <c r="AI6" s="158" t="s">
        <v>198</v>
      </c>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row>
    <row r="7" spans="1:67" ht="9.9499999999999993" customHeight="1">
      <c r="A7" s="20"/>
      <c r="B7" s="21"/>
      <c r="C7" s="22"/>
      <c r="D7" s="22"/>
      <c r="E7" s="22"/>
      <c r="F7" s="22"/>
      <c r="G7" s="23"/>
      <c r="H7" s="21"/>
      <c r="I7" s="22"/>
      <c r="J7" s="22"/>
      <c r="K7" s="22"/>
      <c r="L7" s="22"/>
      <c r="M7" s="24"/>
      <c r="N7" s="24"/>
      <c r="O7" s="21"/>
      <c r="P7" s="25"/>
      <c r="Q7" s="25"/>
      <c r="R7" s="25"/>
      <c r="S7" s="25"/>
      <c r="T7" s="24"/>
      <c r="U7" s="21"/>
      <c r="V7" s="25"/>
      <c r="W7" s="25"/>
      <c r="X7" s="25"/>
      <c r="Y7" s="25"/>
      <c r="Z7" s="24"/>
      <c r="AA7" s="24"/>
      <c r="AB7" s="24"/>
      <c r="AC7" s="24"/>
      <c r="AD7" s="24"/>
      <c r="AE7" s="26"/>
      <c r="AI7" s="158" t="s">
        <v>209</v>
      </c>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row>
    <row r="8" spans="1:67" ht="16.5" customHeight="1">
      <c r="A8" s="161" t="s">
        <v>23</v>
      </c>
      <c r="B8" s="162"/>
      <c r="C8" s="162"/>
      <c r="D8" s="162"/>
      <c r="E8" s="162"/>
      <c r="F8" s="162"/>
      <c r="G8" s="162"/>
      <c r="H8" s="162"/>
      <c r="I8" s="162"/>
      <c r="J8" s="9"/>
      <c r="K8" s="164"/>
      <c r="L8" s="164"/>
      <c r="M8" s="164"/>
      <c r="N8" s="164"/>
      <c r="O8" s="9" t="s">
        <v>24</v>
      </c>
      <c r="P8" s="9"/>
      <c r="Q8" s="9"/>
      <c r="R8" s="9"/>
      <c r="S8" s="9"/>
      <c r="T8" s="9"/>
      <c r="U8" s="9"/>
      <c r="V8" s="9"/>
      <c r="W8" s="9"/>
      <c r="X8" s="9"/>
      <c r="Y8" s="9"/>
      <c r="Z8" s="9"/>
      <c r="AA8" s="9"/>
      <c r="AB8" s="9"/>
      <c r="AC8" s="9"/>
      <c r="AD8" s="9"/>
      <c r="AE8" s="14"/>
      <c r="AI8" s="158" t="s">
        <v>199</v>
      </c>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row>
    <row r="9" spans="1:67" ht="9.9499999999999993" customHeight="1">
      <c r="A9" s="15"/>
      <c r="B9" s="16"/>
      <c r="C9" s="17"/>
      <c r="D9" s="17"/>
      <c r="E9" s="17"/>
      <c r="F9" s="17"/>
      <c r="G9" s="17"/>
      <c r="H9" s="16"/>
      <c r="I9" s="17"/>
      <c r="J9" s="17"/>
      <c r="K9" s="17"/>
      <c r="L9" s="17"/>
      <c r="M9" s="18"/>
      <c r="N9" s="18"/>
      <c r="O9" s="18"/>
      <c r="P9" s="18"/>
      <c r="Q9" s="18"/>
      <c r="R9" s="16"/>
      <c r="S9" s="16"/>
      <c r="T9" s="18"/>
      <c r="U9" s="18"/>
      <c r="V9" s="18"/>
      <c r="W9" s="18"/>
      <c r="X9" s="18"/>
      <c r="Y9" s="18"/>
      <c r="Z9" s="18"/>
      <c r="AA9" s="18"/>
      <c r="AB9" s="18"/>
      <c r="AC9" s="18"/>
      <c r="AD9" s="18"/>
      <c r="AE9" s="19"/>
      <c r="AI9" s="158" t="s">
        <v>219</v>
      </c>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row>
    <row r="10" spans="1:67" ht="9.9499999999999993" customHeight="1">
      <c r="A10" s="20"/>
      <c r="B10" s="21"/>
      <c r="C10" s="22"/>
      <c r="D10" s="22"/>
      <c r="E10" s="22"/>
      <c r="F10" s="22"/>
      <c r="G10" s="23"/>
      <c r="H10" s="21"/>
      <c r="I10" s="22"/>
      <c r="J10" s="22"/>
      <c r="K10" s="22"/>
      <c r="L10" s="22"/>
      <c r="M10" s="24"/>
      <c r="N10" s="24"/>
      <c r="O10" s="21"/>
      <c r="P10" s="25"/>
      <c r="Q10" s="25"/>
      <c r="R10" s="25"/>
      <c r="S10" s="25"/>
      <c r="T10" s="24"/>
      <c r="U10" s="21"/>
      <c r="V10" s="25"/>
      <c r="W10" s="25"/>
      <c r="X10" s="25"/>
      <c r="Y10" s="25"/>
      <c r="Z10" s="24"/>
      <c r="AA10" s="24"/>
      <c r="AB10" s="24"/>
      <c r="AC10" s="24"/>
      <c r="AD10" s="24"/>
      <c r="AE10" s="26"/>
      <c r="AI10" s="158" t="s">
        <v>200</v>
      </c>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row>
    <row r="11" spans="1:67" ht="16.5" customHeight="1">
      <c r="A11" s="27" t="s">
        <v>26</v>
      </c>
      <c r="B11" s="28"/>
      <c r="C11" s="28"/>
      <c r="D11" s="28"/>
      <c r="E11" s="28"/>
      <c r="F11" s="28"/>
      <c r="G11" s="28"/>
      <c r="H11" s="28"/>
      <c r="I11" s="28"/>
      <c r="J11" s="28"/>
      <c r="K11" s="159"/>
      <c r="L11" s="159"/>
      <c r="M11" s="159"/>
      <c r="N11" s="159"/>
      <c r="O11" s="159"/>
      <c r="P11" s="147" t="s">
        <v>27</v>
      </c>
      <c r="Q11" s="28"/>
      <c r="R11" s="28"/>
      <c r="S11" s="28"/>
      <c r="T11" s="28"/>
      <c r="U11" s="28"/>
      <c r="V11" s="28"/>
      <c r="W11" s="28"/>
      <c r="X11" s="28"/>
      <c r="Y11" s="28"/>
      <c r="Z11" s="28"/>
      <c r="AA11" s="28"/>
      <c r="AB11" s="28"/>
      <c r="AC11" s="28"/>
      <c r="AD11" s="28"/>
      <c r="AE11" s="30"/>
      <c r="AI11" s="158" t="s">
        <v>201</v>
      </c>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row>
    <row r="12" spans="1:67" ht="9.9499999999999993" customHeight="1">
      <c r="A12" s="31"/>
      <c r="B12" s="17"/>
      <c r="C12" s="17"/>
      <c r="D12" s="17"/>
      <c r="E12" s="17"/>
      <c r="F12" s="17"/>
      <c r="G12" s="17"/>
      <c r="H12" s="17"/>
      <c r="I12" s="17"/>
      <c r="J12" s="17"/>
      <c r="K12" s="17"/>
      <c r="L12" s="32"/>
      <c r="M12" s="32"/>
      <c r="N12" s="32"/>
      <c r="O12" s="32"/>
      <c r="P12" s="32"/>
      <c r="Q12" s="32"/>
      <c r="R12" s="33"/>
      <c r="S12" s="32"/>
      <c r="T12" s="33"/>
      <c r="U12" s="17"/>
      <c r="V12" s="34"/>
      <c r="W12" s="34"/>
      <c r="X12" s="34"/>
      <c r="Y12" s="34"/>
      <c r="Z12" s="34"/>
      <c r="AA12" s="35"/>
      <c r="AB12" s="33"/>
      <c r="AC12" s="33"/>
      <c r="AD12" s="33"/>
      <c r="AE12" s="36"/>
      <c r="AI12" s="158" t="s">
        <v>202</v>
      </c>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row>
    <row r="13" spans="1:67" ht="9.9499999999999993" customHeight="1">
      <c r="A13" s="20"/>
      <c r="B13" s="37"/>
      <c r="C13" s="37"/>
      <c r="D13" s="24"/>
      <c r="E13" s="24"/>
      <c r="F13" s="24"/>
      <c r="G13" s="24"/>
      <c r="H13" s="24"/>
      <c r="I13" s="24"/>
      <c r="J13" s="38"/>
      <c r="K13" s="38"/>
      <c r="L13" s="38"/>
      <c r="M13" s="38"/>
      <c r="N13" s="24"/>
      <c r="O13" s="21"/>
      <c r="P13" s="21"/>
      <c r="Q13" s="24"/>
      <c r="R13" s="21"/>
      <c r="S13" s="21"/>
      <c r="T13" s="24"/>
      <c r="U13" s="24"/>
      <c r="V13" s="24"/>
      <c r="W13" s="21"/>
      <c r="X13" s="24"/>
      <c r="Y13" s="24"/>
      <c r="Z13" s="21"/>
      <c r="AA13" s="24"/>
      <c r="AB13" s="24"/>
      <c r="AC13" s="24"/>
      <c r="AD13" s="24"/>
      <c r="AE13" s="26"/>
      <c r="AI13" s="158" t="s">
        <v>203</v>
      </c>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row>
    <row r="14" spans="1:67" ht="16.5" customHeight="1">
      <c r="A14" s="165" t="s">
        <v>28</v>
      </c>
      <c r="B14" s="166"/>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7"/>
      <c r="AI14" s="158" t="s">
        <v>204</v>
      </c>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row>
    <row r="15" spans="1:67" ht="16.5" customHeight="1">
      <c r="A15" s="149"/>
      <c r="B15" s="28" t="s">
        <v>29</v>
      </c>
      <c r="C15" s="28"/>
      <c r="D15" s="28"/>
      <c r="E15" s="28"/>
      <c r="F15" s="28"/>
      <c r="G15" s="28"/>
      <c r="H15" s="28"/>
      <c r="I15" s="28"/>
      <c r="J15" s="28"/>
      <c r="K15" s="28"/>
      <c r="L15" s="28"/>
      <c r="M15" s="28"/>
      <c r="N15" s="28"/>
      <c r="O15" s="28"/>
      <c r="P15" s="28"/>
      <c r="Q15" s="28"/>
      <c r="R15" s="28"/>
      <c r="S15" s="28"/>
      <c r="T15" s="28"/>
      <c r="U15" s="150"/>
      <c r="V15" s="150"/>
      <c r="W15" s="150"/>
      <c r="X15" s="150"/>
      <c r="Y15" s="150"/>
      <c r="Z15" s="150"/>
      <c r="AA15" s="150"/>
      <c r="AB15" s="150"/>
      <c r="AC15" s="150"/>
      <c r="AD15" s="150"/>
      <c r="AE15" s="151"/>
      <c r="AI15" s="158" t="s">
        <v>205</v>
      </c>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row>
    <row r="16" spans="1:67" ht="16.5" customHeight="1">
      <c r="A16" s="27"/>
      <c r="B16" s="9"/>
      <c r="C16" s="39" t="s">
        <v>30</v>
      </c>
      <c r="D16" s="13" t="s">
        <v>31</v>
      </c>
      <c r="E16" s="9"/>
      <c r="F16" s="9"/>
      <c r="G16" s="9"/>
      <c r="H16" s="9"/>
      <c r="I16" s="9"/>
      <c r="J16" s="9"/>
      <c r="K16" s="9"/>
      <c r="L16" s="9"/>
      <c r="M16" s="9"/>
      <c r="N16" s="9"/>
      <c r="O16" s="9"/>
      <c r="P16" s="9"/>
      <c r="Q16" s="9"/>
      <c r="R16" s="40"/>
      <c r="S16" s="40"/>
      <c r="T16" s="40"/>
      <c r="U16" s="40"/>
      <c r="V16" s="40"/>
      <c r="W16" s="40"/>
      <c r="X16" s="40"/>
      <c r="Y16" s="40"/>
      <c r="Z16" s="40"/>
      <c r="AA16" s="40"/>
      <c r="AB16" s="40"/>
      <c r="AC16" s="40"/>
      <c r="AD16" s="40"/>
      <c r="AE16" s="41"/>
      <c r="AF16" s="42"/>
      <c r="AG16" s="42"/>
      <c r="AH16" s="42"/>
      <c r="AI16" s="158" t="s">
        <v>206</v>
      </c>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row>
    <row r="17" spans="1:67" s="51" customFormat="1" ht="18" customHeight="1">
      <c r="A17" s="43"/>
      <c r="B17" s="44"/>
      <c r="C17" s="45"/>
      <c r="D17" s="44" t="s">
        <v>32</v>
      </c>
      <c r="E17" s="45"/>
      <c r="F17" s="45"/>
      <c r="G17" s="45"/>
      <c r="H17" s="45"/>
      <c r="I17" s="45"/>
      <c r="J17" s="45"/>
      <c r="K17" s="45"/>
      <c r="L17" s="9"/>
      <c r="M17" s="168"/>
      <c r="N17" s="168"/>
      <c r="O17" s="168"/>
      <c r="P17" s="44" t="s">
        <v>33</v>
      </c>
      <c r="Q17" s="46"/>
      <c r="R17" s="46"/>
      <c r="S17" s="47"/>
      <c r="T17" s="152" t="s">
        <v>34</v>
      </c>
      <c r="U17" s="152" t="s">
        <v>35</v>
      </c>
      <c r="V17" s="48"/>
      <c r="W17" s="150"/>
      <c r="X17" s="168"/>
      <c r="Y17" s="168"/>
      <c r="Z17" s="168"/>
      <c r="AA17" s="168"/>
      <c r="AB17" s="44" t="s">
        <v>36</v>
      </c>
      <c r="AC17" s="49"/>
      <c r="AD17" s="49"/>
      <c r="AE17" s="50" t="s">
        <v>37</v>
      </c>
      <c r="AF17" s="169"/>
      <c r="AG17" s="170"/>
      <c r="AI17" s="158" t="s">
        <v>207</v>
      </c>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row>
    <row r="18" spans="1:67" s="51" customFormat="1" ht="18" customHeight="1">
      <c r="A18" s="43"/>
      <c r="B18" s="44"/>
      <c r="C18" s="45"/>
      <c r="D18" s="44" t="s">
        <v>38</v>
      </c>
      <c r="E18" s="45"/>
      <c r="F18" s="45"/>
      <c r="G18" s="45"/>
      <c r="H18" s="45"/>
      <c r="I18" s="45"/>
      <c r="J18" s="45"/>
      <c r="K18" s="45"/>
      <c r="L18" s="9"/>
      <c r="M18" s="171"/>
      <c r="N18" s="171"/>
      <c r="O18" s="171"/>
      <c r="P18" s="48"/>
      <c r="Q18" s="45"/>
      <c r="R18" s="45"/>
      <c r="S18" s="47"/>
      <c r="T18" s="152" t="s">
        <v>34</v>
      </c>
      <c r="U18" s="152" t="s">
        <v>35</v>
      </c>
      <c r="V18" s="48"/>
      <c r="W18" s="40"/>
      <c r="X18" s="171"/>
      <c r="Y18" s="171"/>
      <c r="Z18" s="171"/>
      <c r="AA18" s="171"/>
      <c r="AB18" s="44"/>
      <c r="AC18" s="49"/>
      <c r="AD18" s="49"/>
      <c r="AE18" s="50" t="s">
        <v>37</v>
      </c>
      <c r="AF18" s="169"/>
      <c r="AG18" s="170"/>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row>
    <row r="19" spans="1:67" ht="16.5" customHeight="1">
      <c r="A19" s="27"/>
      <c r="B19" s="9"/>
      <c r="C19" s="39" t="s">
        <v>30</v>
      </c>
      <c r="D19" s="9" t="s">
        <v>39</v>
      </c>
      <c r="E19" s="9"/>
      <c r="F19" s="9"/>
      <c r="G19" s="9"/>
      <c r="H19" s="9"/>
      <c r="I19" s="9"/>
      <c r="J19" s="9"/>
      <c r="K19" s="9"/>
      <c r="L19" s="9"/>
      <c r="M19" s="9"/>
      <c r="N19" s="9"/>
      <c r="O19" s="9"/>
      <c r="P19" s="9"/>
      <c r="Q19" s="9"/>
      <c r="R19" s="40"/>
      <c r="S19" s="40"/>
      <c r="T19" s="40"/>
      <c r="U19" s="40"/>
      <c r="V19" s="40"/>
      <c r="W19" s="40"/>
      <c r="X19" s="40"/>
      <c r="Y19" s="40"/>
      <c r="Z19" s="40"/>
      <c r="AA19" s="40"/>
      <c r="AB19" s="40"/>
      <c r="AC19" s="40"/>
      <c r="AD19" s="40"/>
      <c r="AE19" s="41"/>
      <c r="AF19" s="42"/>
      <c r="AG19" s="42"/>
      <c r="AH19" s="42"/>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row>
    <row r="20" spans="1:67" ht="16.5" customHeight="1">
      <c r="A20" s="27"/>
      <c r="B20" s="9"/>
      <c r="C20" s="39" t="s">
        <v>30</v>
      </c>
      <c r="D20" s="9" t="s">
        <v>40</v>
      </c>
      <c r="E20" s="9"/>
      <c r="F20" s="9"/>
      <c r="G20" s="9"/>
      <c r="H20" s="9"/>
      <c r="I20" s="9"/>
      <c r="J20" s="9"/>
      <c r="K20" s="9"/>
      <c r="L20" s="9"/>
      <c r="M20" s="9"/>
      <c r="N20" s="9"/>
      <c r="O20" s="9"/>
      <c r="P20" s="9"/>
      <c r="Q20" s="9"/>
      <c r="R20" s="148"/>
      <c r="S20" s="9"/>
      <c r="T20" s="9"/>
      <c r="U20" s="9"/>
      <c r="V20" s="9"/>
      <c r="W20" s="9"/>
      <c r="X20" s="9"/>
      <c r="Y20" s="9"/>
      <c r="Z20" s="9"/>
      <c r="AA20" s="9"/>
      <c r="AB20" s="9"/>
      <c r="AC20" s="9"/>
      <c r="AD20" s="9"/>
      <c r="AE20" s="14"/>
      <c r="AF20" s="42"/>
      <c r="AG20" s="42"/>
      <c r="AH20" s="42"/>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row>
    <row r="21" spans="1:67" ht="16.5" customHeight="1">
      <c r="A21" s="27"/>
      <c r="B21" s="28"/>
      <c r="C21" s="28" t="s">
        <v>34</v>
      </c>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28" t="s">
        <v>37</v>
      </c>
      <c r="AC21" s="28"/>
      <c r="AD21" s="28"/>
      <c r="AE21" s="30"/>
      <c r="AF21" s="42"/>
      <c r="AG21" s="42"/>
      <c r="AH21" s="42"/>
    </row>
    <row r="22" spans="1:67" ht="16.5" customHeight="1">
      <c r="A22" s="149"/>
      <c r="B22" s="28" t="s">
        <v>41</v>
      </c>
      <c r="C22" s="28"/>
      <c r="D22" s="28"/>
      <c r="E22" s="28"/>
      <c r="F22" s="28"/>
      <c r="G22" s="28"/>
      <c r="H22" s="28"/>
      <c r="I22" s="28"/>
      <c r="J22" s="28"/>
      <c r="K22" s="28"/>
      <c r="L22" s="28"/>
      <c r="M22" s="28"/>
      <c r="N22" s="28"/>
      <c r="O22" s="28"/>
      <c r="P22" s="150"/>
      <c r="Q22" s="150"/>
      <c r="R22" s="150"/>
      <c r="S22" s="150"/>
      <c r="T22" s="150"/>
      <c r="U22" s="150"/>
      <c r="V22" s="150"/>
      <c r="W22" s="150"/>
      <c r="X22" s="150"/>
      <c r="Y22" s="150"/>
      <c r="Z22" s="150"/>
      <c r="AA22" s="150"/>
      <c r="AB22" s="150"/>
      <c r="AC22" s="150"/>
      <c r="AD22" s="150"/>
      <c r="AE22" s="151"/>
    </row>
    <row r="23" spans="1:67" ht="16.5" customHeight="1">
      <c r="A23" s="27"/>
      <c r="B23" s="9"/>
      <c r="C23" s="39" t="s">
        <v>30</v>
      </c>
      <c r="D23" s="9" t="s">
        <v>42</v>
      </c>
      <c r="E23" s="9"/>
      <c r="F23" s="9"/>
      <c r="G23" s="9"/>
      <c r="H23" s="9"/>
      <c r="I23" s="9"/>
      <c r="J23" s="9"/>
      <c r="K23" s="9"/>
      <c r="L23" s="9"/>
      <c r="M23" s="9"/>
      <c r="N23" s="9"/>
      <c r="O23" s="9"/>
      <c r="P23" s="9"/>
      <c r="Q23" s="9"/>
      <c r="R23" s="40"/>
      <c r="S23" s="40"/>
      <c r="T23" s="40"/>
      <c r="U23" s="40"/>
      <c r="V23" s="40"/>
      <c r="W23" s="40"/>
      <c r="X23" s="40"/>
      <c r="Y23" s="40"/>
      <c r="Z23" s="40"/>
      <c r="AA23" s="40"/>
      <c r="AB23" s="40"/>
      <c r="AC23" s="40"/>
      <c r="AD23" s="40"/>
      <c r="AE23" s="41"/>
    </row>
    <row r="24" spans="1:67" ht="16.5" customHeight="1">
      <c r="A24" s="27"/>
      <c r="B24" s="9"/>
      <c r="C24" s="148"/>
      <c r="D24" s="162" t="s">
        <v>43</v>
      </c>
      <c r="E24" s="162"/>
      <c r="F24" s="162"/>
      <c r="G24" s="162"/>
      <c r="H24" s="162"/>
      <c r="I24" s="162"/>
      <c r="J24" s="162"/>
      <c r="K24" s="162"/>
      <c r="L24" s="162"/>
      <c r="M24" s="171"/>
      <c r="N24" s="171"/>
      <c r="O24" s="171"/>
      <c r="P24" s="171"/>
      <c r="Q24" s="162" t="s">
        <v>44</v>
      </c>
      <c r="R24" s="162"/>
      <c r="S24" s="162"/>
      <c r="T24" s="9"/>
      <c r="U24" s="9"/>
      <c r="V24" s="9"/>
      <c r="W24" s="9"/>
      <c r="X24" s="9"/>
      <c r="Y24" s="9"/>
      <c r="Z24" s="9"/>
      <c r="AA24" s="9"/>
      <c r="AB24" s="9"/>
      <c r="AC24" s="9"/>
      <c r="AD24" s="9"/>
      <c r="AE24" s="14"/>
    </row>
    <row r="25" spans="1:67" ht="16.5" customHeight="1">
      <c r="A25" s="27"/>
      <c r="B25" s="9"/>
      <c r="C25" s="148"/>
      <c r="D25" s="162" t="s">
        <v>45</v>
      </c>
      <c r="E25" s="162"/>
      <c r="F25" s="162"/>
      <c r="G25" s="162"/>
      <c r="H25" s="162"/>
      <c r="I25" s="162"/>
      <c r="J25" s="162"/>
      <c r="K25" s="162"/>
      <c r="L25" s="162"/>
      <c r="M25" s="171"/>
      <c r="N25" s="171"/>
      <c r="O25" s="171"/>
      <c r="P25" s="171"/>
      <c r="Q25" s="162" t="s">
        <v>44</v>
      </c>
      <c r="R25" s="162"/>
      <c r="S25" s="162"/>
      <c r="T25" s="9"/>
      <c r="U25" s="9"/>
      <c r="V25" s="9"/>
      <c r="W25" s="9"/>
      <c r="X25" s="9"/>
      <c r="Y25" s="9"/>
      <c r="Z25" s="9"/>
      <c r="AA25" s="9"/>
      <c r="AB25" s="9"/>
      <c r="AC25" s="9"/>
      <c r="AD25" s="9"/>
      <c r="AE25" s="14"/>
    </row>
    <row r="26" spans="1:67" ht="16.5" customHeight="1">
      <c r="A26" s="27"/>
      <c r="B26" s="9"/>
      <c r="C26" s="53"/>
      <c r="D26" s="162" t="s">
        <v>46</v>
      </c>
      <c r="E26" s="162"/>
      <c r="F26" s="162"/>
      <c r="G26" s="9" t="s">
        <v>34</v>
      </c>
      <c r="H26" s="168"/>
      <c r="I26" s="168"/>
      <c r="J26" s="168"/>
      <c r="K26" s="168"/>
      <c r="L26" s="168"/>
      <c r="M26" s="9" t="s">
        <v>37</v>
      </c>
      <c r="N26" s="9"/>
      <c r="O26" s="9"/>
      <c r="P26" s="9"/>
      <c r="Q26" s="9"/>
      <c r="R26" s="148"/>
      <c r="S26" s="9"/>
      <c r="T26" s="9"/>
      <c r="U26" s="9"/>
      <c r="V26" s="9"/>
      <c r="W26" s="9"/>
      <c r="X26" s="9"/>
      <c r="Y26" s="9"/>
      <c r="Z26" s="9"/>
      <c r="AA26" s="9"/>
      <c r="AB26" s="9"/>
      <c r="AC26" s="9"/>
      <c r="AD26" s="9"/>
      <c r="AE26" s="14"/>
    </row>
    <row r="27" spans="1:67" ht="16.5" customHeight="1">
      <c r="A27" s="27"/>
      <c r="B27" s="9"/>
      <c r="C27" s="39" t="s">
        <v>30</v>
      </c>
      <c r="D27" s="9" t="s">
        <v>47</v>
      </c>
      <c r="E27" s="9"/>
      <c r="F27" s="9"/>
      <c r="G27" s="9"/>
      <c r="H27" s="9"/>
      <c r="I27" s="9"/>
      <c r="J27" s="9"/>
      <c r="K27" s="9"/>
      <c r="L27" s="9"/>
      <c r="M27" s="9"/>
      <c r="N27" s="9"/>
      <c r="O27" s="9"/>
      <c r="P27" s="9"/>
      <c r="Q27" s="9"/>
      <c r="R27" s="40"/>
      <c r="S27" s="40"/>
      <c r="T27" s="40"/>
      <c r="U27" s="40"/>
      <c r="V27" s="40"/>
      <c r="W27" s="40"/>
      <c r="X27" s="40"/>
      <c r="Y27" s="40"/>
      <c r="Z27" s="40"/>
      <c r="AA27" s="40"/>
      <c r="AB27" s="40"/>
      <c r="AC27" s="40"/>
      <c r="AD27" s="40"/>
      <c r="AE27" s="41"/>
    </row>
    <row r="28" spans="1:67" ht="16.5" customHeight="1">
      <c r="A28" s="27"/>
      <c r="B28" s="9"/>
      <c r="C28" s="39" t="s">
        <v>30</v>
      </c>
      <c r="D28" s="9" t="s">
        <v>40</v>
      </c>
      <c r="E28" s="9"/>
      <c r="F28" s="9"/>
      <c r="G28" s="9"/>
      <c r="H28" s="9"/>
      <c r="I28" s="9"/>
      <c r="J28" s="9"/>
      <c r="K28" s="9"/>
      <c r="L28" s="9"/>
      <c r="M28" s="9"/>
      <c r="N28" s="9"/>
      <c r="O28" s="9"/>
      <c r="P28" s="9"/>
      <c r="Q28" s="9"/>
      <c r="R28" s="148"/>
      <c r="S28" s="9"/>
      <c r="T28" s="9"/>
      <c r="U28" s="9"/>
      <c r="V28" s="9"/>
      <c r="W28" s="9"/>
      <c r="X28" s="9"/>
      <c r="Y28" s="9"/>
      <c r="Z28" s="9"/>
      <c r="AA28" s="9"/>
      <c r="AB28" s="9"/>
      <c r="AC28" s="9"/>
      <c r="AD28" s="9"/>
      <c r="AE28" s="14"/>
    </row>
    <row r="29" spans="1:67" ht="16.5" customHeight="1">
      <c r="A29" s="27"/>
      <c r="B29" s="28"/>
      <c r="C29" s="28" t="s">
        <v>34</v>
      </c>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28" t="s">
        <v>37</v>
      </c>
      <c r="AC29" s="28"/>
      <c r="AD29" s="28"/>
      <c r="AE29" s="30"/>
    </row>
    <row r="30" spans="1:67" ht="16.5" customHeight="1">
      <c r="A30" s="54"/>
      <c r="B30" s="55"/>
      <c r="C30" s="55"/>
      <c r="D30" s="55"/>
      <c r="E30" s="55"/>
      <c r="F30" s="55"/>
      <c r="G30" s="56"/>
      <c r="H30" s="55"/>
      <c r="I30" s="55"/>
      <c r="J30" s="55"/>
      <c r="K30" s="55"/>
      <c r="L30" s="55"/>
      <c r="M30" s="55"/>
      <c r="N30" s="55"/>
      <c r="O30" s="55"/>
      <c r="P30" s="55"/>
      <c r="Q30" s="55"/>
      <c r="R30" s="55"/>
      <c r="S30" s="55"/>
      <c r="T30" s="57"/>
      <c r="U30" s="56"/>
      <c r="V30" s="57"/>
      <c r="W30" s="57"/>
      <c r="X30" s="57"/>
      <c r="Y30" s="57"/>
      <c r="Z30" s="57"/>
      <c r="AA30" s="57"/>
      <c r="AB30" s="57"/>
      <c r="AC30" s="58"/>
      <c r="AD30" s="58"/>
      <c r="AE30" s="59"/>
    </row>
    <row r="31" spans="1:67" ht="16.5" customHeight="1">
      <c r="A31" s="60"/>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42"/>
    </row>
    <row r="32" spans="1:67" s="6" customFormat="1" ht="16.5" customHeight="1">
      <c r="A32" s="60"/>
      <c r="B32" s="62"/>
      <c r="C32" s="62"/>
      <c r="D32" s="62"/>
      <c r="E32" s="62"/>
      <c r="F32" s="62"/>
      <c r="G32" s="62"/>
      <c r="H32" s="62"/>
      <c r="I32" s="62"/>
      <c r="J32" s="62"/>
      <c r="K32" s="62"/>
      <c r="L32" s="62"/>
      <c r="N32" s="62"/>
      <c r="O32" s="62"/>
      <c r="P32" s="62"/>
      <c r="Q32" s="62"/>
      <c r="R32" s="62"/>
      <c r="S32" s="62"/>
      <c r="T32" s="62"/>
      <c r="U32" s="62"/>
      <c r="V32" s="62"/>
      <c r="W32" s="62"/>
      <c r="X32" s="62"/>
      <c r="Y32" s="62"/>
      <c r="Z32" s="62"/>
      <c r="AA32" s="62"/>
      <c r="AB32" s="62"/>
      <c r="AC32" s="62"/>
      <c r="AD32" s="62"/>
      <c r="AE32" s="60"/>
    </row>
    <row r="33" spans="1:31" s="6" customFormat="1" ht="16.5" hidden="1" customHeight="1">
      <c r="A33" s="63"/>
      <c r="B33" s="62"/>
      <c r="C33" s="62"/>
      <c r="D33" s="62"/>
      <c r="E33" s="62"/>
      <c r="F33" s="62"/>
      <c r="G33" s="62"/>
      <c r="H33" s="62"/>
      <c r="I33" s="62"/>
      <c r="J33" s="62"/>
      <c r="K33" s="62"/>
      <c r="L33" s="62"/>
      <c r="M33" s="64"/>
      <c r="N33" s="176" t="s">
        <v>48</v>
      </c>
      <c r="O33" s="176"/>
      <c r="P33" s="176" t="s">
        <v>49</v>
      </c>
      <c r="Q33" s="176"/>
      <c r="R33" s="62"/>
      <c r="S33" s="62"/>
      <c r="T33" s="62"/>
      <c r="U33" s="62"/>
      <c r="V33" s="62"/>
      <c r="W33" s="62"/>
      <c r="X33" s="62"/>
      <c r="Y33" s="62"/>
      <c r="Z33" s="62"/>
      <c r="AA33" s="62"/>
      <c r="AB33" s="62"/>
      <c r="AC33" s="62"/>
      <c r="AD33" s="62"/>
      <c r="AE33" s="60"/>
    </row>
    <row r="34" spans="1:31" s="6" customFormat="1" ht="16.5" hidden="1" customHeight="1">
      <c r="A34" s="65"/>
      <c r="B34" s="62"/>
      <c r="C34" s="62"/>
      <c r="D34" s="62"/>
      <c r="E34" s="62"/>
      <c r="F34" s="62"/>
      <c r="G34" s="62"/>
      <c r="H34" s="62"/>
      <c r="I34" s="62"/>
      <c r="J34" s="62"/>
      <c r="K34" s="62"/>
      <c r="L34" s="62"/>
      <c r="M34" s="64">
        <v>1</v>
      </c>
      <c r="N34" s="172">
        <v>0.46</v>
      </c>
      <c r="O34" s="172"/>
      <c r="P34" s="173" t="s">
        <v>50</v>
      </c>
      <c r="Q34" s="174"/>
      <c r="R34" s="62"/>
      <c r="S34" s="62"/>
      <c r="T34" s="62"/>
      <c r="U34" s="62"/>
      <c r="V34" s="62"/>
      <c r="W34" s="62"/>
      <c r="X34" s="62"/>
      <c r="Y34" s="62"/>
      <c r="Z34" s="62"/>
      <c r="AA34" s="62"/>
      <c r="AB34" s="62"/>
      <c r="AC34" s="62"/>
      <c r="AD34" s="62"/>
      <c r="AE34" s="60"/>
    </row>
    <row r="35" spans="1:31" s="6" customFormat="1" ht="16.5" hidden="1" customHeight="1">
      <c r="A35" s="65"/>
      <c r="B35" s="62"/>
      <c r="C35" s="62"/>
      <c r="D35" s="62"/>
      <c r="E35" s="62"/>
      <c r="F35" s="62"/>
      <c r="G35" s="62"/>
      <c r="H35" s="62"/>
      <c r="I35" s="62"/>
      <c r="J35" s="62"/>
      <c r="K35" s="62"/>
      <c r="L35" s="62"/>
      <c r="M35" s="64">
        <v>2</v>
      </c>
      <c r="N35" s="172">
        <v>0.46</v>
      </c>
      <c r="O35" s="172"/>
      <c r="P35" s="173" t="s">
        <v>50</v>
      </c>
      <c r="Q35" s="174"/>
      <c r="R35" s="62"/>
      <c r="S35" s="62"/>
      <c r="T35" s="62"/>
      <c r="U35" s="62"/>
      <c r="V35" s="62"/>
      <c r="W35" s="62"/>
      <c r="X35" s="62"/>
      <c r="Y35" s="62"/>
      <c r="Z35" s="62"/>
      <c r="AA35" s="62"/>
      <c r="AB35" s="62"/>
      <c r="AC35" s="62"/>
      <c r="AD35" s="62"/>
      <c r="AE35" s="60"/>
    </row>
    <row r="36" spans="1:31" s="6" customFormat="1" ht="16.5" hidden="1" customHeight="1">
      <c r="A36" s="63"/>
      <c r="B36" s="62"/>
      <c r="C36" s="62"/>
      <c r="D36" s="62"/>
      <c r="E36" s="62"/>
      <c r="F36" s="62"/>
      <c r="G36" s="62"/>
      <c r="H36" s="62"/>
      <c r="I36" s="62"/>
      <c r="J36" s="62"/>
      <c r="K36" s="62"/>
      <c r="L36" s="62"/>
      <c r="M36" s="64">
        <v>3</v>
      </c>
      <c r="N36" s="172">
        <v>0.56000000000000005</v>
      </c>
      <c r="O36" s="172"/>
      <c r="P36" s="173" t="s">
        <v>50</v>
      </c>
      <c r="Q36" s="174"/>
      <c r="R36" s="62"/>
      <c r="S36" s="62"/>
      <c r="T36" s="62"/>
      <c r="U36" s="62"/>
      <c r="V36" s="62"/>
      <c r="W36" s="62"/>
      <c r="X36" s="62"/>
      <c r="Y36" s="62"/>
      <c r="Z36" s="62"/>
      <c r="AA36" s="62"/>
      <c r="AB36" s="62"/>
      <c r="AC36" s="62"/>
      <c r="AD36" s="62"/>
      <c r="AE36" s="60"/>
    </row>
    <row r="37" spans="1:31" s="6" customFormat="1" ht="16.5" hidden="1" customHeight="1">
      <c r="A37" s="60"/>
      <c r="B37" s="62"/>
      <c r="C37" s="62"/>
      <c r="D37" s="62"/>
      <c r="E37" s="62"/>
      <c r="F37" s="62"/>
      <c r="G37" s="62"/>
      <c r="H37" s="62"/>
      <c r="I37" s="62"/>
      <c r="J37" s="62"/>
      <c r="K37" s="62"/>
      <c r="L37" s="62"/>
      <c r="M37" s="64">
        <v>4</v>
      </c>
      <c r="N37" s="172">
        <v>0.75</v>
      </c>
      <c r="O37" s="172"/>
      <c r="P37" s="173" t="s">
        <v>50</v>
      </c>
      <c r="Q37" s="174"/>
      <c r="R37" s="62"/>
      <c r="S37" s="62"/>
      <c r="T37" s="62"/>
      <c r="U37" s="62"/>
      <c r="V37" s="62"/>
      <c r="W37" s="62"/>
      <c r="X37" s="62"/>
      <c r="Y37" s="62"/>
      <c r="Z37" s="62"/>
      <c r="AA37" s="62"/>
      <c r="AB37" s="62"/>
      <c r="AC37" s="62"/>
      <c r="AD37" s="62"/>
      <c r="AE37" s="60"/>
    </row>
    <row r="38" spans="1:31" s="6" customFormat="1" ht="16.5" hidden="1" customHeight="1">
      <c r="A38" s="63"/>
      <c r="B38" s="62"/>
      <c r="C38" s="62"/>
      <c r="D38" s="62"/>
      <c r="E38" s="62"/>
      <c r="F38" s="62"/>
      <c r="G38" s="62"/>
      <c r="H38" s="62"/>
      <c r="I38" s="62"/>
      <c r="J38" s="62"/>
      <c r="K38" s="62"/>
      <c r="L38" s="62"/>
      <c r="M38" s="64">
        <v>5</v>
      </c>
      <c r="N38" s="172">
        <v>0.87</v>
      </c>
      <c r="O38" s="172"/>
      <c r="P38" s="178">
        <v>3</v>
      </c>
      <c r="Q38" s="178"/>
      <c r="R38" s="62"/>
      <c r="S38" s="62"/>
      <c r="T38" s="62"/>
      <c r="U38" s="62"/>
      <c r="V38" s="62"/>
      <c r="W38" s="62"/>
      <c r="X38" s="62"/>
      <c r="Y38" s="62"/>
      <c r="Z38" s="62"/>
      <c r="AA38" s="62"/>
      <c r="AB38" s="62"/>
      <c r="AC38" s="62"/>
      <c r="AD38" s="62"/>
      <c r="AE38" s="60"/>
    </row>
    <row r="39" spans="1:31" s="6" customFormat="1" ht="16.5" hidden="1" customHeight="1">
      <c r="A39" s="60"/>
      <c r="B39" s="62"/>
      <c r="C39" s="62"/>
      <c r="D39" s="62"/>
      <c r="E39" s="62"/>
      <c r="F39" s="62"/>
      <c r="G39" s="62"/>
      <c r="H39" s="62"/>
      <c r="I39" s="62"/>
      <c r="J39" s="62"/>
      <c r="K39" s="62"/>
      <c r="L39" s="62"/>
      <c r="M39" s="64">
        <v>6</v>
      </c>
      <c r="N39" s="172">
        <v>0.87</v>
      </c>
      <c r="O39" s="172"/>
      <c r="P39" s="178">
        <v>2.8</v>
      </c>
      <c r="Q39" s="178"/>
      <c r="R39" s="62"/>
      <c r="S39" s="62"/>
      <c r="T39" s="62"/>
      <c r="U39" s="62"/>
      <c r="V39" s="62"/>
      <c r="W39" s="62"/>
      <c r="X39" s="62"/>
      <c r="Y39" s="62"/>
      <c r="Z39" s="62"/>
      <c r="AA39" s="62"/>
      <c r="AB39" s="62"/>
      <c r="AC39" s="62"/>
      <c r="AD39" s="62"/>
      <c r="AE39" s="60"/>
    </row>
    <row r="40" spans="1:31" s="6" customFormat="1" ht="16.5" hidden="1" customHeight="1">
      <c r="A40" s="60"/>
      <c r="B40" s="60"/>
      <c r="C40" s="60"/>
      <c r="D40" s="60"/>
      <c r="E40" s="60"/>
      <c r="F40" s="60"/>
      <c r="G40" s="60"/>
      <c r="H40" s="60"/>
      <c r="I40" s="60"/>
      <c r="J40" s="60"/>
      <c r="K40" s="60"/>
      <c r="L40" s="60"/>
      <c r="M40" s="64">
        <v>7</v>
      </c>
      <c r="N40" s="172">
        <v>0.87</v>
      </c>
      <c r="O40" s="172"/>
      <c r="P40" s="178">
        <v>2.7</v>
      </c>
      <c r="Q40" s="178"/>
      <c r="R40" s="60"/>
      <c r="S40" s="60"/>
      <c r="T40" s="60"/>
      <c r="U40" s="60"/>
      <c r="V40" s="60"/>
      <c r="W40" s="60"/>
      <c r="X40" s="60"/>
      <c r="Y40" s="60"/>
      <c r="Z40" s="60"/>
      <c r="AA40" s="60"/>
      <c r="AB40" s="60"/>
      <c r="AC40" s="60"/>
      <c r="AD40" s="60"/>
      <c r="AE40" s="60"/>
    </row>
    <row r="41" spans="1:31" s="6" customFormat="1" ht="16.5" hidden="1" customHeight="1">
      <c r="A41" s="65"/>
      <c r="B41" s="60"/>
      <c r="C41" s="60"/>
      <c r="D41" s="60"/>
      <c r="E41" s="60"/>
      <c r="F41" s="60"/>
      <c r="G41" s="60"/>
      <c r="H41" s="60"/>
      <c r="I41" s="60"/>
      <c r="J41" s="60"/>
      <c r="K41" s="60"/>
      <c r="L41" s="60"/>
      <c r="M41" s="64">
        <v>8</v>
      </c>
      <c r="N41" s="179" t="s">
        <v>50</v>
      </c>
      <c r="O41" s="179"/>
      <c r="P41" s="178">
        <v>3.2</v>
      </c>
      <c r="Q41" s="178"/>
      <c r="R41" s="60"/>
      <c r="S41" s="60"/>
      <c r="T41" s="60"/>
      <c r="U41" s="60"/>
      <c r="V41" s="60"/>
      <c r="W41" s="60"/>
      <c r="X41" s="60"/>
      <c r="Y41" s="60"/>
      <c r="Z41" s="60"/>
      <c r="AA41" s="60"/>
      <c r="AB41" s="60"/>
      <c r="AC41" s="60"/>
      <c r="AD41" s="60"/>
      <c r="AE41" s="60"/>
    </row>
    <row r="42" spans="1:31" ht="16.5" customHeight="1">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42"/>
    </row>
    <row r="43" spans="1:31" s="68" customFormat="1" ht="16.5" customHeight="1">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7"/>
    </row>
    <row r="44" spans="1:31" ht="16.5" customHeight="1">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42"/>
    </row>
    <row r="45" spans="1:31" ht="16.5" customHeight="1">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42"/>
    </row>
    <row r="46" spans="1:31" ht="16.5" customHeight="1">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42"/>
    </row>
    <row r="47" spans="1:31" ht="16.5" customHeight="1">
      <c r="A47" s="69"/>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42"/>
    </row>
    <row r="48" spans="1:31" ht="16.5"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42"/>
    </row>
    <row r="49" spans="1:31" ht="16.5"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42"/>
    </row>
    <row r="50" spans="1:31" ht="16.5" customHeight="1">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row>
    <row r="51" spans="1:31" ht="16.5" customHeight="1">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42"/>
    </row>
    <row r="52" spans="1:31" ht="16.5" customHeight="1">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42"/>
    </row>
    <row r="53" spans="1:31" ht="16.5" customHeight="1">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42"/>
    </row>
    <row r="54" spans="1:31" ht="16.5" customHeight="1">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70"/>
    </row>
    <row r="55" spans="1:31" ht="16.5" customHeight="1">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70"/>
    </row>
    <row r="56" spans="1:31" ht="16.5" customHeight="1">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70"/>
    </row>
    <row r="57" spans="1:31" ht="16.5" customHeight="1">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70"/>
    </row>
    <row r="58" spans="1:31" ht="16.5" customHeight="1">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42"/>
    </row>
    <row r="59" spans="1:31" ht="16.5" customHeight="1">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42"/>
    </row>
    <row r="60" spans="1:31" ht="16.5" customHeight="1">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42"/>
    </row>
    <row r="61" spans="1:31" ht="16.5" customHeight="1">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row>
    <row r="62" spans="1:31" ht="16.5" customHeight="1">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row>
    <row r="63" spans="1:31" ht="16.5" customHeight="1">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row>
    <row r="64" spans="1:31" ht="16.5" customHeight="1">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row>
    <row r="65" spans="1:32" ht="16.5" customHeight="1">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row>
    <row r="66" spans="1:32" ht="16.5" customHeight="1">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row>
    <row r="73" spans="1:32" ht="16.5" customHeight="1">
      <c r="A73" s="180"/>
      <c r="B73" s="180"/>
      <c r="C73" s="180"/>
      <c r="D73" s="180"/>
      <c r="E73" s="180"/>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row>
    <row r="74" spans="1:32" ht="16.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row>
    <row r="75" spans="1:32" ht="16.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row>
    <row r="76" spans="1:32" ht="16.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row>
    <row r="77" spans="1:32" ht="16.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row>
    <row r="78" spans="1:32" ht="16.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row>
    <row r="79" spans="1:32" ht="16.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row>
    <row r="80" spans="1:32" ht="16.5" customHeight="1">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row>
    <row r="81" spans="2:33" ht="16.5" customHeight="1">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row>
    <row r="82" spans="2:33" ht="16.5" customHeight="1">
      <c r="C82" s="42"/>
      <c r="D82" s="42"/>
      <c r="E82" s="42"/>
      <c r="F82" s="42"/>
      <c r="G82" s="42"/>
      <c r="H82" s="177"/>
      <c r="I82" s="177"/>
      <c r="J82" s="177"/>
      <c r="K82" s="177"/>
      <c r="L82" s="177"/>
      <c r="M82" s="177"/>
      <c r="N82" s="72"/>
      <c r="O82" s="177"/>
      <c r="P82" s="177"/>
      <c r="Q82" s="177"/>
      <c r="R82" s="177"/>
      <c r="S82" s="177"/>
      <c r="T82" s="177"/>
      <c r="U82" s="177"/>
      <c r="V82" s="177"/>
      <c r="W82" s="177"/>
      <c r="X82" s="177"/>
      <c r="Y82" s="177"/>
      <c r="Z82" s="177"/>
      <c r="AA82" s="177"/>
      <c r="AB82" s="177"/>
      <c r="AC82" s="177"/>
      <c r="AD82" s="42"/>
      <c r="AG82" s="73"/>
    </row>
    <row r="83" spans="2:33" ht="16.5" customHeight="1">
      <c r="C83" s="42"/>
      <c r="D83" s="42"/>
      <c r="E83" s="42"/>
      <c r="F83" s="42"/>
      <c r="G83" s="42"/>
      <c r="H83" s="177"/>
      <c r="I83" s="177"/>
      <c r="J83" s="177"/>
      <c r="K83" s="177"/>
      <c r="L83" s="177"/>
      <c r="M83" s="177"/>
      <c r="N83" s="72"/>
      <c r="O83" s="177"/>
      <c r="P83" s="177"/>
      <c r="Q83" s="177"/>
      <c r="R83" s="177"/>
      <c r="S83" s="177"/>
      <c r="T83" s="177"/>
      <c r="U83" s="177"/>
      <c r="V83" s="177"/>
      <c r="W83" s="177"/>
      <c r="X83" s="177"/>
      <c r="Y83" s="177"/>
      <c r="Z83" s="177"/>
      <c r="AA83" s="177"/>
      <c r="AB83" s="177"/>
      <c r="AC83" s="177"/>
      <c r="AD83" s="42"/>
      <c r="AG83" s="73"/>
    </row>
    <row r="84" spans="2:33" ht="16.5" customHeight="1">
      <c r="C84" s="42"/>
      <c r="D84" s="42"/>
      <c r="E84" s="42"/>
      <c r="F84" s="42"/>
      <c r="G84" s="42"/>
      <c r="H84" s="177"/>
      <c r="I84" s="177"/>
      <c r="J84" s="177"/>
      <c r="K84" s="177"/>
      <c r="L84" s="177"/>
      <c r="M84" s="177"/>
      <c r="N84" s="72"/>
      <c r="O84" s="177"/>
      <c r="P84" s="177"/>
      <c r="Q84" s="177"/>
      <c r="R84" s="177"/>
      <c r="S84" s="177"/>
      <c r="T84" s="177"/>
      <c r="U84" s="177"/>
      <c r="V84" s="177"/>
      <c r="W84" s="177"/>
      <c r="X84" s="177"/>
      <c r="Y84" s="177"/>
      <c r="Z84" s="177"/>
      <c r="AA84" s="177"/>
      <c r="AB84" s="177"/>
      <c r="AC84" s="177"/>
      <c r="AD84" s="42"/>
      <c r="AG84" s="73"/>
    </row>
    <row r="85" spans="2:33" ht="16.5" customHeight="1">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row>
    <row r="86" spans="2:33" ht="16.5" customHeight="1">
      <c r="C86" s="42"/>
      <c r="D86" s="42"/>
      <c r="E86" s="42"/>
      <c r="F86" s="42"/>
      <c r="G86" s="42"/>
      <c r="H86" s="177"/>
      <c r="I86" s="177"/>
      <c r="J86" s="177"/>
      <c r="K86" s="177"/>
      <c r="L86" s="177"/>
      <c r="M86" s="177"/>
      <c r="N86" s="72"/>
      <c r="O86" s="177"/>
      <c r="P86" s="177"/>
      <c r="Q86" s="177"/>
      <c r="R86" s="177"/>
      <c r="S86" s="177"/>
      <c r="T86" s="177"/>
      <c r="U86" s="177"/>
      <c r="V86" s="177"/>
      <c r="W86" s="177"/>
      <c r="X86" s="177"/>
      <c r="Y86" s="177"/>
      <c r="Z86" s="177"/>
      <c r="AA86" s="177"/>
      <c r="AB86" s="177"/>
      <c r="AC86" s="177"/>
      <c r="AD86" s="42"/>
      <c r="AE86" s="42"/>
      <c r="AF86" s="42"/>
      <c r="AG86" s="42"/>
    </row>
    <row r="87" spans="2:33" ht="16.5" customHeight="1">
      <c r="C87" s="42"/>
      <c r="D87" s="42"/>
      <c r="E87" s="42"/>
      <c r="F87" s="42"/>
      <c r="G87" s="42"/>
      <c r="H87" s="177"/>
      <c r="I87" s="177"/>
      <c r="J87" s="177"/>
      <c r="K87" s="177"/>
      <c r="L87" s="177"/>
      <c r="M87" s="177"/>
      <c r="N87" s="72"/>
      <c r="O87" s="177"/>
      <c r="P87" s="177"/>
      <c r="Q87" s="177"/>
      <c r="R87" s="177"/>
      <c r="S87" s="177"/>
      <c r="T87" s="177"/>
      <c r="U87" s="177"/>
      <c r="V87" s="177"/>
      <c r="W87" s="177"/>
      <c r="X87" s="177"/>
      <c r="Y87" s="177"/>
      <c r="Z87" s="177"/>
      <c r="AA87" s="177"/>
      <c r="AB87" s="177"/>
      <c r="AC87" s="177"/>
      <c r="AD87" s="42"/>
      <c r="AE87" s="42"/>
      <c r="AF87" s="42"/>
      <c r="AG87" s="42"/>
    </row>
    <row r="88" spans="2:33" ht="16.5" customHeight="1">
      <c r="C88" s="42"/>
      <c r="D88" s="42"/>
      <c r="E88" s="42"/>
      <c r="F88" s="42"/>
      <c r="G88" s="42"/>
      <c r="H88" s="177"/>
      <c r="I88" s="177"/>
      <c r="J88" s="177"/>
      <c r="K88" s="177"/>
      <c r="L88" s="177"/>
      <c r="M88" s="177"/>
      <c r="N88" s="72"/>
      <c r="O88" s="177"/>
      <c r="P88" s="177"/>
      <c r="Q88" s="177"/>
      <c r="R88" s="177"/>
      <c r="S88" s="177"/>
      <c r="T88" s="177"/>
      <c r="U88" s="177"/>
      <c r="V88" s="177"/>
      <c r="W88" s="177"/>
      <c r="X88" s="177"/>
      <c r="Y88" s="177"/>
      <c r="Z88" s="177"/>
      <c r="AA88" s="177"/>
      <c r="AB88" s="177"/>
      <c r="AC88" s="177"/>
      <c r="AD88" s="42"/>
      <c r="AE88" s="42"/>
      <c r="AF88" s="42"/>
      <c r="AG88" s="42"/>
    </row>
    <row r="89" spans="2:33" ht="16.5" customHeight="1">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row>
    <row r="90" spans="2:33" ht="16.5" customHeight="1">
      <c r="C90" s="42"/>
      <c r="D90" s="42"/>
      <c r="E90" s="42"/>
      <c r="F90" s="42"/>
      <c r="G90" s="42"/>
      <c r="H90" s="177"/>
      <c r="I90" s="177"/>
      <c r="J90" s="177"/>
      <c r="K90" s="177"/>
      <c r="L90" s="177"/>
      <c r="M90" s="177"/>
      <c r="N90" s="72"/>
      <c r="O90" s="177"/>
      <c r="P90" s="177"/>
      <c r="Q90" s="177"/>
      <c r="R90" s="177"/>
      <c r="S90" s="177"/>
      <c r="T90" s="177"/>
      <c r="U90" s="177"/>
      <c r="V90" s="177"/>
      <c r="W90" s="177"/>
      <c r="X90" s="177"/>
      <c r="Y90" s="177"/>
      <c r="Z90" s="177"/>
      <c r="AA90" s="177"/>
      <c r="AB90" s="177"/>
      <c r="AC90" s="177"/>
      <c r="AD90" s="42"/>
      <c r="AE90" s="42"/>
      <c r="AF90" s="42"/>
      <c r="AG90" s="42"/>
    </row>
    <row r="91" spans="2:33" ht="16.5" customHeight="1">
      <c r="C91" s="42"/>
      <c r="D91" s="42"/>
      <c r="E91" s="42"/>
      <c r="F91" s="42"/>
      <c r="G91" s="42"/>
      <c r="H91" s="177"/>
      <c r="I91" s="177"/>
      <c r="J91" s="177"/>
      <c r="K91" s="177"/>
      <c r="L91" s="177"/>
      <c r="M91" s="177"/>
      <c r="N91" s="72"/>
      <c r="O91" s="177"/>
      <c r="P91" s="177"/>
      <c r="Q91" s="177"/>
      <c r="R91" s="177"/>
      <c r="S91" s="177"/>
      <c r="T91" s="177"/>
      <c r="U91" s="177"/>
      <c r="V91" s="177"/>
      <c r="W91" s="177"/>
      <c r="X91" s="177"/>
      <c r="Y91" s="177"/>
      <c r="Z91" s="177"/>
      <c r="AA91" s="177"/>
      <c r="AB91" s="177"/>
      <c r="AC91" s="177"/>
      <c r="AD91" s="42"/>
      <c r="AE91" s="42"/>
      <c r="AF91" s="42"/>
      <c r="AG91" s="42"/>
    </row>
    <row r="92" spans="2:33" ht="16.5" customHeight="1">
      <c r="C92" s="42"/>
      <c r="D92" s="42"/>
      <c r="E92" s="42"/>
      <c r="F92" s="42"/>
      <c r="G92" s="42"/>
      <c r="H92" s="177"/>
      <c r="I92" s="177"/>
      <c r="J92" s="177"/>
      <c r="K92" s="177"/>
      <c r="L92" s="177"/>
      <c r="M92" s="177"/>
      <c r="N92" s="72"/>
      <c r="O92" s="177"/>
      <c r="P92" s="177"/>
      <c r="Q92" s="177"/>
      <c r="R92" s="177"/>
      <c r="S92" s="177"/>
      <c r="T92" s="177"/>
      <c r="U92" s="177"/>
      <c r="V92" s="177"/>
      <c r="W92" s="177"/>
      <c r="X92" s="177"/>
      <c r="Y92" s="177"/>
      <c r="Z92" s="177"/>
      <c r="AA92" s="177"/>
      <c r="AB92" s="177"/>
      <c r="AC92" s="177"/>
      <c r="AD92" s="42"/>
      <c r="AE92" s="42"/>
      <c r="AF92" s="42"/>
      <c r="AG92" s="42"/>
    </row>
    <row r="93" spans="2:33" ht="16.5" customHeight="1">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row>
    <row r="94" spans="2:33" ht="16.5" customHeight="1">
      <c r="C94" s="42"/>
      <c r="D94" s="42"/>
      <c r="E94" s="42"/>
      <c r="F94" s="42"/>
      <c r="G94" s="42"/>
      <c r="H94" s="177"/>
      <c r="I94" s="177"/>
      <c r="J94" s="177"/>
      <c r="K94" s="177"/>
      <c r="L94" s="177"/>
      <c r="M94" s="177"/>
      <c r="N94" s="72"/>
      <c r="O94" s="177"/>
      <c r="P94" s="177"/>
      <c r="Q94" s="177"/>
      <c r="R94" s="177"/>
      <c r="S94" s="177"/>
      <c r="T94" s="177"/>
      <c r="U94" s="177"/>
      <c r="V94" s="177"/>
      <c r="W94" s="177"/>
      <c r="X94" s="177"/>
      <c r="Y94" s="177"/>
      <c r="Z94" s="177"/>
      <c r="AA94" s="177"/>
      <c r="AB94" s="177"/>
      <c r="AC94" s="177"/>
      <c r="AD94" s="42"/>
      <c r="AE94" s="42"/>
      <c r="AF94" s="42"/>
      <c r="AG94" s="42"/>
    </row>
    <row r="95" spans="2:33" ht="16.5" customHeight="1">
      <c r="C95" s="42"/>
      <c r="D95" s="42"/>
      <c r="E95" s="42"/>
      <c r="F95" s="42"/>
      <c r="G95" s="42"/>
      <c r="H95" s="177"/>
      <c r="I95" s="177"/>
      <c r="J95" s="177"/>
      <c r="K95" s="177"/>
      <c r="L95" s="177"/>
      <c r="M95" s="177"/>
      <c r="N95" s="72"/>
      <c r="O95" s="177"/>
      <c r="P95" s="177"/>
      <c r="Q95" s="177"/>
      <c r="R95" s="177"/>
      <c r="S95" s="177"/>
      <c r="T95" s="177"/>
      <c r="U95" s="177"/>
      <c r="V95" s="177"/>
      <c r="W95" s="177"/>
      <c r="X95" s="177"/>
      <c r="Y95" s="177"/>
      <c r="Z95" s="177"/>
      <c r="AA95" s="177"/>
      <c r="AB95" s="177"/>
      <c r="AC95" s="177"/>
      <c r="AD95" s="42"/>
      <c r="AE95" s="42"/>
      <c r="AF95" s="42"/>
      <c r="AG95" s="42"/>
    </row>
    <row r="96" spans="2:33" ht="16.5" customHeight="1">
      <c r="C96" s="42"/>
      <c r="D96" s="42"/>
      <c r="E96" s="42"/>
      <c r="F96" s="42"/>
      <c r="G96" s="42"/>
      <c r="H96" s="177"/>
      <c r="I96" s="177"/>
      <c r="J96" s="177"/>
      <c r="K96" s="177"/>
      <c r="L96" s="177"/>
      <c r="M96" s="177"/>
      <c r="N96" s="72"/>
      <c r="O96" s="177"/>
      <c r="P96" s="177"/>
      <c r="Q96" s="177"/>
      <c r="R96" s="177"/>
      <c r="S96" s="177"/>
      <c r="T96" s="177"/>
      <c r="U96" s="177"/>
      <c r="V96" s="177"/>
      <c r="W96" s="177"/>
      <c r="X96" s="177"/>
      <c r="Y96" s="177"/>
      <c r="Z96" s="177"/>
      <c r="AA96" s="177"/>
      <c r="AB96" s="177"/>
      <c r="AC96" s="177"/>
      <c r="AD96" s="42"/>
      <c r="AE96" s="42"/>
      <c r="AF96" s="42"/>
      <c r="AG96" s="42"/>
    </row>
    <row r="97" spans="3:33" ht="16.5" customHeight="1">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row>
    <row r="98" spans="3:33" ht="16.5" customHeight="1">
      <c r="C98" s="42"/>
      <c r="D98" s="42"/>
      <c r="E98" s="42"/>
      <c r="F98" s="42"/>
      <c r="G98" s="42"/>
      <c r="H98" s="177"/>
      <c r="I98" s="177"/>
      <c r="J98" s="177"/>
      <c r="K98" s="177"/>
      <c r="L98" s="177"/>
      <c r="M98" s="177"/>
      <c r="N98" s="72"/>
      <c r="O98" s="177"/>
      <c r="P98" s="177"/>
      <c r="Q98" s="177"/>
      <c r="R98" s="177"/>
      <c r="S98" s="177"/>
      <c r="T98" s="177"/>
      <c r="U98" s="177"/>
      <c r="V98" s="177"/>
      <c r="W98" s="177"/>
      <c r="X98" s="177"/>
      <c r="Y98" s="177"/>
      <c r="Z98" s="177"/>
      <c r="AA98" s="177"/>
      <c r="AB98" s="177"/>
      <c r="AC98" s="177"/>
      <c r="AD98" s="42"/>
      <c r="AE98" s="42"/>
      <c r="AF98" s="42"/>
      <c r="AG98" s="42"/>
    </row>
    <row r="99" spans="3:33" ht="16.5" customHeight="1">
      <c r="C99" s="42"/>
      <c r="D99" s="42"/>
      <c r="E99" s="42"/>
      <c r="F99" s="42"/>
      <c r="G99" s="42"/>
      <c r="H99" s="177"/>
      <c r="I99" s="177"/>
      <c r="J99" s="177"/>
      <c r="K99" s="177"/>
      <c r="L99" s="177"/>
      <c r="M99" s="177"/>
      <c r="N99" s="72"/>
      <c r="O99" s="177"/>
      <c r="P99" s="177"/>
      <c r="Q99" s="177"/>
      <c r="R99" s="177"/>
      <c r="S99" s="177"/>
      <c r="T99" s="177"/>
      <c r="U99" s="177"/>
      <c r="V99" s="177"/>
      <c r="W99" s="177"/>
      <c r="X99" s="177"/>
      <c r="Y99" s="177"/>
      <c r="Z99" s="177"/>
      <c r="AA99" s="177"/>
      <c r="AB99" s="177"/>
      <c r="AC99" s="177"/>
      <c r="AD99" s="42"/>
      <c r="AE99" s="42"/>
      <c r="AF99" s="42"/>
      <c r="AG99" s="42"/>
    </row>
    <row r="100" spans="3:33" ht="16.5" customHeight="1">
      <c r="C100" s="42"/>
      <c r="D100" s="42"/>
      <c r="E100" s="42"/>
      <c r="F100" s="42"/>
      <c r="G100" s="42"/>
      <c r="H100" s="177"/>
      <c r="I100" s="177"/>
      <c r="J100" s="177"/>
      <c r="K100" s="177"/>
      <c r="L100" s="177"/>
      <c r="M100" s="177"/>
      <c r="N100" s="72"/>
      <c r="O100" s="177"/>
      <c r="P100" s="177"/>
      <c r="Q100" s="177"/>
      <c r="R100" s="177"/>
      <c r="S100" s="177"/>
      <c r="T100" s="177"/>
      <c r="U100" s="177"/>
      <c r="V100" s="177"/>
      <c r="W100" s="177"/>
      <c r="X100" s="177"/>
      <c r="Y100" s="177"/>
      <c r="Z100" s="177"/>
      <c r="AA100" s="177"/>
      <c r="AB100" s="177"/>
      <c r="AC100" s="177"/>
      <c r="AD100" s="42"/>
      <c r="AE100" s="42"/>
      <c r="AF100" s="42"/>
      <c r="AG100" s="42"/>
    </row>
    <row r="101" spans="3:33" s="68" customFormat="1" ht="16.5" customHeight="1"/>
    <row r="102" spans="3:33" s="68" customFormat="1" ht="16.5" customHeight="1"/>
    <row r="103" spans="3:33" s="68" customFormat="1" ht="16.5" customHeight="1"/>
  </sheetData>
  <sheetProtection selectLockedCells="1"/>
  <mergeCells count="91">
    <mergeCell ref="H100:M100"/>
    <mergeCell ref="O100:AC100"/>
    <mergeCell ref="H96:M96"/>
    <mergeCell ref="O96:AC96"/>
    <mergeCell ref="H98:M98"/>
    <mergeCell ref="O98:AC98"/>
    <mergeCell ref="H99:M99"/>
    <mergeCell ref="O99:AC99"/>
    <mergeCell ref="H92:M92"/>
    <mergeCell ref="O92:AC92"/>
    <mergeCell ref="H94:M94"/>
    <mergeCell ref="O94:AC94"/>
    <mergeCell ref="H95:M95"/>
    <mergeCell ref="O95:AC95"/>
    <mergeCell ref="H88:M88"/>
    <mergeCell ref="O88:AC88"/>
    <mergeCell ref="H90:M90"/>
    <mergeCell ref="O90:AC90"/>
    <mergeCell ref="H91:M91"/>
    <mergeCell ref="O91:AC91"/>
    <mergeCell ref="H84:M84"/>
    <mergeCell ref="O84:AC84"/>
    <mergeCell ref="H86:M86"/>
    <mergeCell ref="O86:AC86"/>
    <mergeCell ref="H87:M87"/>
    <mergeCell ref="O87:AC87"/>
    <mergeCell ref="H83:M83"/>
    <mergeCell ref="O83:AC83"/>
    <mergeCell ref="N38:O38"/>
    <mergeCell ref="P38:Q38"/>
    <mergeCell ref="N39:O39"/>
    <mergeCell ref="P39:Q39"/>
    <mergeCell ref="N40:O40"/>
    <mergeCell ref="P40:Q40"/>
    <mergeCell ref="N41:O41"/>
    <mergeCell ref="P41:Q41"/>
    <mergeCell ref="A73:AE73"/>
    <mergeCell ref="H82:M82"/>
    <mergeCell ref="O82:AC82"/>
    <mergeCell ref="N35:O35"/>
    <mergeCell ref="P35:Q35"/>
    <mergeCell ref="N36:O36"/>
    <mergeCell ref="P36:Q36"/>
    <mergeCell ref="N37:O37"/>
    <mergeCell ref="P37:Q37"/>
    <mergeCell ref="N34:O34"/>
    <mergeCell ref="P34:Q34"/>
    <mergeCell ref="D21:AA21"/>
    <mergeCell ref="D24:L24"/>
    <mergeCell ref="M24:P24"/>
    <mergeCell ref="Q24:S24"/>
    <mergeCell ref="D25:L25"/>
    <mergeCell ref="M25:P25"/>
    <mergeCell ref="Q25:S25"/>
    <mergeCell ref="D26:F26"/>
    <mergeCell ref="H26:L26"/>
    <mergeCell ref="D29:AA29"/>
    <mergeCell ref="N33:O33"/>
    <mergeCell ref="P33:Q33"/>
    <mergeCell ref="A14:AE14"/>
    <mergeCell ref="M17:O17"/>
    <mergeCell ref="X17:AA17"/>
    <mergeCell ref="AF17:AG17"/>
    <mergeCell ref="M18:O18"/>
    <mergeCell ref="X18:AA18"/>
    <mergeCell ref="AF18:AG18"/>
    <mergeCell ref="K11:O11"/>
    <mergeCell ref="A1:AE1"/>
    <mergeCell ref="A5:I5"/>
    <mergeCell ref="K5:N5"/>
    <mergeCell ref="A8:I8"/>
    <mergeCell ref="K8:N8"/>
    <mergeCell ref="AI2:BO2"/>
    <mergeCell ref="AI3:BO3"/>
    <mergeCell ref="AI4:BO4"/>
    <mergeCell ref="AI5:BO5"/>
    <mergeCell ref="AI6:BO6"/>
    <mergeCell ref="AI7:BO7"/>
    <mergeCell ref="AI8:BO8"/>
    <mergeCell ref="AI9:BO9"/>
    <mergeCell ref="AI10:BO10"/>
    <mergeCell ref="AI11:BO11"/>
    <mergeCell ref="AI17:BO17"/>
    <mergeCell ref="AI18:BO18"/>
    <mergeCell ref="AI19:BO19"/>
    <mergeCell ref="AI20:BO20"/>
    <mergeCell ref="AI12:BO12"/>
    <mergeCell ref="AI13:BO13"/>
    <mergeCell ref="AI14:BO14"/>
    <mergeCell ref="AI15:BO15"/>
    <mergeCell ref="AI16:BO16"/>
  </mergeCells>
  <phoneticPr fontId="1"/>
  <dataValidations count="2">
    <dataValidation type="list" allowBlank="1" showInputMessage="1" showErrorMessage="1" sqref="C16 IV16 SR16 ACN16 AMJ16 AWF16 BGB16 BPX16 BZT16 CJP16 CTL16 DDH16 DND16 DWZ16 EGV16 EQR16 FAN16 FKJ16 FUF16 GEB16 GNX16 GXT16 HHP16 HRL16 IBH16 ILD16 IUZ16 JEV16 JOR16 JYN16 KIJ16 KSF16 LCB16 LLX16 LVT16 MFP16 MPL16 MZH16 NJD16 NSZ16 OCV16 OMR16 OWN16 PGJ16 PQF16 QAB16 QJX16 QTT16 RDP16 RNL16 RXH16 SHD16 SQZ16 TAV16 TKR16 TUN16 UEJ16 UOF16 UYB16 VHX16 VRT16 WBP16 WLL16 WVH16 C65552 IV65552 SR65552 ACN65552 AMJ65552 AWF65552 BGB65552 BPX65552 BZT65552 CJP65552 CTL65552 DDH65552 DND65552 DWZ65552 EGV65552 EQR65552 FAN65552 FKJ65552 FUF65552 GEB65552 GNX65552 GXT65552 HHP65552 HRL65552 IBH65552 ILD65552 IUZ65552 JEV65552 JOR65552 JYN65552 KIJ65552 KSF65552 LCB65552 LLX65552 LVT65552 MFP65552 MPL65552 MZH65552 NJD65552 NSZ65552 OCV65552 OMR65552 OWN65552 PGJ65552 PQF65552 QAB65552 QJX65552 QTT65552 RDP65552 RNL65552 RXH65552 SHD65552 SQZ65552 TAV65552 TKR65552 TUN65552 UEJ65552 UOF65552 UYB65552 VHX65552 VRT65552 WBP65552 WLL65552 WVH65552 C131088 IV131088 SR131088 ACN131088 AMJ131088 AWF131088 BGB131088 BPX131088 BZT131088 CJP131088 CTL131088 DDH131088 DND131088 DWZ131088 EGV131088 EQR131088 FAN131088 FKJ131088 FUF131088 GEB131088 GNX131088 GXT131088 HHP131088 HRL131088 IBH131088 ILD131088 IUZ131088 JEV131088 JOR131088 JYN131088 KIJ131088 KSF131088 LCB131088 LLX131088 LVT131088 MFP131088 MPL131088 MZH131088 NJD131088 NSZ131088 OCV131088 OMR131088 OWN131088 PGJ131088 PQF131088 QAB131088 QJX131088 QTT131088 RDP131088 RNL131088 RXH131088 SHD131088 SQZ131088 TAV131088 TKR131088 TUN131088 UEJ131088 UOF131088 UYB131088 VHX131088 VRT131088 WBP131088 WLL131088 WVH131088 C196624 IV196624 SR196624 ACN196624 AMJ196624 AWF196624 BGB196624 BPX196624 BZT196624 CJP196624 CTL196624 DDH196624 DND196624 DWZ196624 EGV196624 EQR196624 FAN196624 FKJ196624 FUF196624 GEB196624 GNX196624 GXT196624 HHP196624 HRL196624 IBH196624 ILD196624 IUZ196624 JEV196624 JOR196624 JYN196624 KIJ196624 KSF196624 LCB196624 LLX196624 LVT196624 MFP196624 MPL196624 MZH196624 NJD196624 NSZ196624 OCV196624 OMR196624 OWN196624 PGJ196624 PQF196624 QAB196624 QJX196624 QTT196624 RDP196624 RNL196624 RXH196624 SHD196624 SQZ196624 TAV196624 TKR196624 TUN196624 UEJ196624 UOF196624 UYB196624 VHX196624 VRT196624 WBP196624 WLL196624 WVH196624 C262160 IV262160 SR262160 ACN262160 AMJ262160 AWF262160 BGB262160 BPX262160 BZT262160 CJP262160 CTL262160 DDH262160 DND262160 DWZ262160 EGV262160 EQR262160 FAN262160 FKJ262160 FUF262160 GEB262160 GNX262160 GXT262160 HHP262160 HRL262160 IBH262160 ILD262160 IUZ262160 JEV262160 JOR262160 JYN262160 KIJ262160 KSF262160 LCB262160 LLX262160 LVT262160 MFP262160 MPL262160 MZH262160 NJD262160 NSZ262160 OCV262160 OMR262160 OWN262160 PGJ262160 PQF262160 QAB262160 QJX262160 QTT262160 RDP262160 RNL262160 RXH262160 SHD262160 SQZ262160 TAV262160 TKR262160 TUN262160 UEJ262160 UOF262160 UYB262160 VHX262160 VRT262160 WBP262160 WLL262160 WVH262160 C327696 IV327696 SR327696 ACN327696 AMJ327696 AWF327696 BGB327696 BPX327696 BZT327696 CJP327696 CTL327696 DDH327696 DND327696 DWZ327696 EGV327696 EQR327696 FAN327696 FKJ327696 FUF327696 GEB327696 GNX327696 GXT327696 HHP327696 HRL327696 IBH327696 ILD327696 IUZ327696 JEV327696 JOR327696 JYN327696 KIJ327696 KSF327696 LCB327696 LLX327696 LVT327696 MFP327696 MPL327696 MZH327696 NJD327696 NSZ327696 OCV327696 OMR327696 OWN327696 PGJ327696 PQF327696 QAB327696 QJX327696 QTT327696 RDP327696 RNL327696 RXH327696 SHD327696 SQZ327696 TAV327696 TKR327696 TUN327696 UEJ327696 UOF327696 UYB327696 VHX327696 VRT327696 WBP327696 WLL327696 WVH327696 C393232 IV393232 SR393232 ACN393232 AMJ393232 AWF393232 BGB393232 BPX393232 BZT393232 CJP393232 CTL393232 DDH393232 DND393232 DWZ393232 EGV393232 EQR393232 FAN393232 FKJ393232 FUF393232 GEB393232 GNX393232 GXT393232 HHP393232 HRL393232 IBH393232 ILD393232 IUZ393232 JEV393232 JOR393232 JYN393232 KIJ393232 KSF393232 LCB393232 LLX393232 LVT393232 MFP393232 MPL393232 MZH393232 NJD393232 NSZ393232 OCV393232 OMR393232 OWN393232 PGJ393232 PQF393232 QAB393232 QJX393232 QTT393232 RDP393232 RNL393232 RXH393232 SHD393232 SQZ393232 TAV393232 TKR393232 TUN393232 UEJ393232 UOF393232 UYB393232 VHX393232 VRT393232 WBP393232 WLL393232 WVH393232 C458768 IV458768 SR458768 ACN458768 AMJ458768 AWF458768 BGB458768 BPX458768 BZT458768 CJP458768 CTL458768 DDH458768 DND458768 DWZ458768 EGV458768 EQR458768 FAN458768 FKJ458768 FUF458768 GEB458768 GNX458768 GXT458768 HHP458768 HRL458768 IBH458768 ILD458768 IUZ458768 JEV458768 JOR458768 JYN458768 KIJ458768 KSF458768 LCB458768 LLX458768 LVT458768 MFP458768 MPL458768 MZH458768 NJD458768 NSZ458768 OCV458768 OMR458768 OWN458768 PGJ458768 PQF458768 QAB458768 QJX458768 QTT458768 RDP458768 RNL458768 RXH458768 SHD458768 SQZ458768 TAV458768 TKR458768 TUN458768 UEJ458768 UOF458768 UYB458768 VHX458768 VRT458768 WBP458768 WLL458768 WVH458768 C524304 IV524304 SR524304 ACN524304 AMJ524304 AWF524304 BGB524304 BPX524304 BZT524304 CJP524304 CTL524304 DDH524304 DND524304 DWZ524304 EGV524304 EQR524304 FAN524304 FKJ524304 FUF524304 GEB524304 GNX524304 GXT524304 HHP524304 HRL524304 IBH524304 ILD524304 IUZ524304 JEV524304 JOR524304 JYN524304 KIJ524304 KSF524304 LCB524304 LLX524304 LVT524304 MFP524304 MPL524304 MZH524304 NJD524304 NSZ524304 OCV524304 OMR524304 OWN524304 PGJ524304 PQF524304 QAB524304 QJX524304 QTT524304 RDP524304 RNL524304 RXH524304 SHD524304 SQZ524304 TAV524304 TKR524304 TUN524304 UEJ524304 UOF524304 UYB524304 VHX524304 VRT524304 WBP524304 WLL524304 WVH524304 C589840 IV589840 SR589840 ACN589840 AMJ589840 AWF589840 BGB589840 BPX589840 BZT589840 CJP589840 CTL589840 DDH589840 DND589840 DWZ589840 EGV589840 EQR589840 FAN589840 FKJ589840 FUF589840 GEB589840 GNX589840 GXT589840 HHP589840 HRL589840 IBH589840 ILD589840 IUZ589840 JEV589840 JOR589840 JYN589840 KIJ589840 KSF589840 LCB589840 LLX589840 LVT589840 MFP589840 MPL589840 MZH589840 NJD589840 NSZ589840 OCV589840 OMR589840 OWN589840 PGJ589840 PQF589840 QAB589840 QJX589840 QTT589840 RDP589840 RNL589840 RXH589840 SHD589840 SQZ589840 TAV589840 TKR589840 TUN589840 UEJ589840 UOF589840 UYB589840 VHX589840 VRT589840 WBP589840 WLL589840 WVH589840 C655376 IV655376 SR655376 ACN655376 AMJ655376 AWF655376 BGB655376 BPX655376 BZT655376 CJP655376 CTL655376 DDH655376 DND655376 DWZ655376 EGV655376 EQR655376 FAN655376 FKJ655376 FUF655376 GEB655376 GNX655376 GXT655376 HHP655376 HRL655376 IBH655376 ILD655376 IUZ655376 JEV655376 JOR655376 JYN655376 KIJ655376 KSF655376 LCB655376 LLX655376 LVT655376 MFP655376 MPL655376 MZH655376 NJD655376 NSZ655376 OCV655376 OMR655376 OWN655376 PGJ655376 PQF655376 QAB655376 QJX655376 QTT655376 RDP655376 RNL655376 RXH655376 SHD655376 SQZ655376 TAV655376 TKR655376 TUN655376 UEJ655376 UOF655376 UYB655376 VHX655376 VRT655376 WBP655376 WLL655376 WVH655376 C720912 IV720912 SR720912 ACN720912 AMJ720912 AWF720912 BGB720912 BPX720912 BZT720912 CJP720912 CTL720912 DDH720912 DND720912 DWZ720912 EGV720912 EQR720912 FAN720912 FKJ720912 FUF720912 GEB720912 GNX720912 GXT720912 HHP720912 HRL720912 IBH720912 ILD720912 IUZ720912 JEV720912 JOR720912 JYN720912 KIJ720912 KSF720912 LCB720912 LLX720912 LVT720912 MFP720912 MPL720912 MZH720912 NJD720912 NSZ720912 OCV720912 OMR720912 OWN720912 PGJ720912 PQF720912 QAB720912 QJX720912 QTT720912 RDP720912 RNL720912 RXH720912 SHD720912 SQZ720912 TAV720912 TKR720912 TUN720912 UEJ720912 UOF720912 UYB720912 VHX720912 VRT720912 WBP720912 WLL720912 WVH720912 C786448 IV786448 SR786448 ACN786448 AMJ786448 AWF786448 BGB786448 BPX786448 BZT786448 CJP786448 CTL786448 DDH786448 DND786448 DWZ786448 EGV786448 EQR786448 FAN786448 FKJ786448 FUF786448 GEB786448 GNX786448 GXT786448 HHP786448 HRL786448 IBH786448 ILD786448 IUZ786448 JEV786448 JOR786448 JYN786448 KIJ786448 KSF786448 LCB786448 LLX786448 LVT786448 MFP786448 MPL786448 MZH786448 NJD786448 NSZ786448 OCV786448 OMR786448 OWN786448 PGJ786448 PQF786448 QAB786448 QJX786448 QTT786448 RDP786448 RNL786448 RXH786448 SHD786448 SQZ786448 TAV786448 TKR786448 TUN786448 UEJ786448 UOF786448 UYB786448 VHX786448 VRT786448 WBP786448 WLL786448 WVH786448 C851984 IV851984 SR851984 ACN851984 AMJ851984 AWF851984 BGB851984 BPX851984 BZT851984 CJP851984 CTL851984 DDH851984 DND851984 DWZ851984 EGV851984 EQR851984 FAN851984 FKJ851984 FUF851984 GEB851984 GNX851984 GXT851984 HHP851984 HRL851984 IBH851984 ILD851984 IUZ851984 JEV851984 JOR851984 JYN851984 KIJ851984 KSF851984 LCB851984 LLX851984 LVT851984 MFP851984 MPL851984 MZH851984 NJD851984 NSZ851984 OCV851984 OMR851984 OWN851984 PGJ851984 PQF851984 QAB851984 QJX851984 QTT851984 RDP851984 RNL851984 RXH851984 SHD851984 SQZ851984 TAV851984 TKR851984 TUN851984 UEJ851984 UOF851984 UYB851984 VHX851984 VRT851984 WBP851984 WLL851984 WVH851984 C917520 IV917520 SR917520 ACN917520 AMJ917520 AWF917520 BGB917520 BPX917520 BZT917520 CJP917520 CTL917520 DDH917520 DND917520 DWZ917520 EGV917520 EQR917520 FAN917520 FKJ917520 FUF917520 GEB917520 GNX917520 GXT917520 HHP917520 HRL917520 IBH917520 ILD917520 IUZ917520 JEV917520 JOR917520 JYN917520 KIJ917520 KSF917520 LCB917520 LLX917520 LVT917520 MFP917520 MPL917520 MZH917520 NJD917520 NSZ917520 OCV917520 OMR917520 OWN917520 PGJ917520 PQF917520 QAB917520 QJX917520 QTT917520 RDP917520 RNL917520 RXH917520 SHD917520 SQZ917520 TAV917520 TKR917520 TUN917520 UEJ917520 UOF917520 UYB917520 VHX917520 VRT917520 WBP917520 WLL917520 WVH917520 C983056 IV983056 SR983056 ACN983056 AMJ983056 AWF983056 BGB983056 BPX983056 BZT983056 CJP983056 CTL983056 DDH983056 DND983056 DWZ983056 EGV983056 EQR983056 FAN983056 FKJ983056 FUF983056 GEB983056 GNX983056 GXT983056 HHP983056 HRL983056 IBH983056 ILD983056 IUZ983056 JEV983056 JOR983056 JYN983056 KIJ983056 KSF983056 LCB983056 LLX983056 LVT983056 MFP983056 MPL983056 MZH983056 NJD983056 NSZ983056 OCV983056 OMR983056 OWN983056 PGJ983056 PQF983056 QAB983056 QJX983056 QTT983056 RDP983056 RNL983056 RXH983056 SHD983056 SQZ983056 TAV983056 TKR983056 TUN983056 UEJ983056 UOF983056 UYB983056 VHX983056 VRT983056 WBP983056 WLL983056 WVH983056 C19:C20 IV19:IV20 SR19:SR20 ACN19:ACN20 AMJ19:AMJ20 AWF19:AWF20 BGB19:BGB20 BPX19:BPX20 BZT19:BZT20 CJP19:CJP20 CTL19:CTL20 DDH19:DDH20 DND19:DND20 DWZ19:DWZ20 EGV19:EGV20 EQR19:EQR20 FAN19:FAN20 FKJ19:FKJ20 FUF19:FUF20 GEB19:GEB20 GNX19:GNX20 GXT19:GXT20 HHP19:HHP20 HRL19:HRL20 IBH19:IBH20 ILD19:ILD20 IUZ19:IUZ20 JEV19:JEV20 JOR19:JOR20 JYN19:JYN20 KIJ19:KIJ20 KSF19:KSF20 LCB19:LCB20 LLX19:LLX20 LVT19:LVT20 MFP19:MFP20 MPL19:MPL20 MZH19:MZH20 NJD19:NJD20 NSZ19:NSZ20 OCV19:OCV20 OMR19:OMR20 OWN19:OWN20 PGJ19:PGJ20 PQF19:PQF20 QAB19:QAB20 QJX19:QJX20 QTT19:QTT20 RDP19:RDP20 RNL19:RNL20 RXH19:RXH20 SHD19:SHD20 SQZ19:SQZ20 TAV19:TAV20 TKR19:TKR20 TUN19:TUN20 UEJ19:UEJ20 UOF19:UOF20 UYB19:UYB20 VHX19:VHX20 VRT19:VRT20 WBP19:WBP20 WLL19:WLL20 WVH19:WVH20 C65555:C65556 IV65555:IV65556 SR65555:SR65556 ACN65555:ACN65556 AMJ65555:AMJ65556 AWF65555:AWF65556 BGB65555:BGB65556 BPX65555:BPX65556 BZT65555:BZT65556 CJP65555:CJP65556 CTL65555:CTL65556 DDH65555:DDH65556 DND65555:DND65556 DWZ65555:DWZ65556 EGV65555:EGV65556 EQR65555:EQR65556 FAN65555:FAN65556 FKJ65555:FKJ65556 FUF65555:FUF65556 GEB65555:GEB65556 GNX65555:GNX65556 GXT65555:GXT65556 HHP65555:HHP65556 HRL65555:HRL65556 IBH65555:IBH65556 ILD65555:ILD65556 IUZ65555:IUZ65556 JEV65555:JEV65556 JOR65555:JOR65556 JYN65555:JYN65556 KIJ65555:KIJ65556 KSF65555:KSF65556 LCB65555:LCB65556 LLX65555:LLX65556 LVT65555:LVT65556 MFP65555:MFP65556 MPL65555:MPL65556 MZH65555:MZH65556 NJD65555:NJD65556 NSZ65555:NSZ65556 OCV65555:OCV65556 OMR65555:OMR65556 OWN65555:OWN65556 PGJ65555:PGJ65556 PQF65555:PQF65556 QAB65555:QAB65556 QJX65555:QJX65556 QTT65555:QTT65556 RDP65555:RDP65556 RNL65555:RNL65556 RXH65555:RXH65556 SHD65555:SHD65556 SQZ65555:SQZ65556 TAV65555:TAV65556 TKR65555:TKR65556 TUN65555:TUN65556 UEJ65555:UEJ65556 UOF65555:UOF65556 UYB65555:UYB65556 VHX65555:VHX65556 VRT65555:VRT65556 WBP65555:WBP65556 WLL65555:WLL65556 WVH65555:WVH65556 C131091:C131092 IV131091:IV131092 SR131091:SR131092 ACN131091:ACN131092 AMJ131091:AMJ131092 AWF131091:AWF131092 BGB131091:BGB131092 BPX131091:BPX131092 BZT131091:BZT131092 CJP131091:CJP131092 CTL131091:CTL131092 DDH131091:DDH131092 DND131091:DND131092 DWZ131091:DWZ131092 EGV131091:EGV131092 EQR131091:EQR131092 FAN131091:FAN131092 FKJ131091:FKJ131092 FUF131091:FUF131092 GEB131091:GEB131092 GNX131091:GNX131092 GXT131091:GXT131092 HHP131091:HHP131092 HRL131091:HRL131092 IBH131091:IBH131092 ILD131091:ILD131092 IUZ131091:IUZ131092 JEV131091:JEV131092 JOR131091:JOR131092 JYN131091:JYN131092 KIJ131091:KIJ131092 KSF131091:KSF131092 LCB131091:LCB131092 LLX131091:LLX131092 LVT131091:LVT131092 MFP131091:MFP131092 MPL131091:MPL131092 MZH131091:MZH131092 NJD131091:NJD131092 NSZ131091:NSZ131092 OCV131091:OCV131092 OMR131091:OMR131092 OWN131091:OWN131092 PGJ131091:PGJ131092 PQF131091:PQF131092 QAB131091:QAB131092 QJX131091:QJX131092 QTT131091:QTT131092 RDP131091:RDP131092 RNL131091:RNL131092 RXH131091:RXH131092 SHD131091:SHD131092 SQZ131091:SQZ131092 TAV131091:TAV131092 TKR131091:TKR131092 TUN131091:TUN131092 UEJ131091:UEJ131092 UOF131091:UOF131092 UYB131091:UYB131092 VHX131091:VHX131092 VRT131091:VRT131092 WBP131091:WBP131092 WLL131091:WLL131092 WVH131091:WVH131092 C196627:C196628 IV196627:IV196628 SR196627:SR196628 ACN196627:ACN196628 AMJ196627:AMJ196628 AWF196627:AWF196628 BGB196627:BGB196628 BPX196627:BPX196628 BZT196627:BZT196628 CJP196627:CJP196628 CTL196627:CTL196628 DDH196627:DDH196628 DND196627:DND196628 DWZ196627:DWZ196628 EGV196627:EGV196628 EQR196627:EQR196628 FAN196627:FAN196628 FKJ196627:FKJ196628 FUF196627:FUF196628 GEB196627:GEB196628 GNX196627:GNX196628 GXT196627:GXT196628 HHP196627:HHP196628 HRL196627:HRL196628 IBH196627:IBH196628 ILD196627:ILD196628 IUZ196627:IUZ196628 JEV196627:JEV196628 JOR196627:JOR196628 JYN196627:JYN196628 KIJ196627:KIJ196628 KSF196627:KSF196628 LCB196627:LCB196628 LLX196627:LLX196628 LVT196627:LVT196628 MFP196627:MFP196628 MPL196627:MPL196628 MZH196627:MZH196628 NJD196627:NJD196628 NSZ196627:NSZ196628 OCV196627:OCV196628 OMR196627:OMR196628 OWN196627:OWN196628 PGJ196627:PGJ196628 PQF196627:PQF196628 QAB196627:QAB196628 QJX196627:QJX196628 QTT196627:QTT196628 RDP196627:RDP196628 RNL196627:RNL196628 RXH196627:RXH196628 SHD196627:SHD196628 SQZ196627:SQZ196628 TAV196627:TAV196628 TKR196627:TKR196628 TUN196627:TUN196628 UEJ196627:UEJ196628 UOF196627:UOF196628 UYB196627:UYB196628 VHX196627:VHX196628 VRT196627:VRT196628 WBP196627:WBP196628 WLL196627:WLL196628 WVH196627:WVH196628 C262163:C262164 IV262163:IV262164 SR262163:SR262164 ACN262163:ACN262164 AMJ262163:AMJ262164 AWF262163:AWF262164 BGB262163:BGB262164 BPX262163:BPX262164 BZT262163:BZT262164 CJP262163:CJP262164 CTL262163:CTL262164 DDH262163:DDH262164 DND262163:DND262164 DWZ262163:DWZ262164 EGV262163:EGV262164 EQR262163:EQR262164 FAN262163:FAN262164 FKJ262163:FKJ262164 FUF262163:FUF262164 GEB262163:GEB262164 GNX262163:GNX262164 GXT262163:GXT262164 HHP262163:HHP262164 HRL262163:HRL262164 IBH262163:IBH262164 ILD262163:ILD262164 IUZ262163:IUZ262164 JEV262163:JEV262164 JOR262163:JOR262164 JYN262163:JYN262164 KIJ262163:KIJ262164 KSF262163:KSF262164 LCB262163:LCB262164 LLX262163:LLX262164 LVT262163:LVT262164 MFP262163:MFP262164 MPL262163:MPL262164 MZH262163:MZH262164 NJD262163:NJD262164 NSZ262163:NSZ262164 OCV262163:OCV262164 OMR262163:OMR262164 OWN262163:OWN262164 PGJ262163:PGJ262164 PQF262163:PQF262164 QAB262163:QAB262164 QJX262163:QJX262164 QTT262163:QTT262164 RDP262163:RDP262164 RNL262163:RNL262164 RXH262163:RXH262164 SHD262163:SHD262164 SQZ262163:SQZ262164 TAV262163:TAV262164 TKR262163:TKR262164 TUN262163:TUN262164 UEJ262163:UEJ262164 UOF262163:UOF262164 UYB262163:UYB262164 VHX262163:VHX262164 VRT262163:VRT262164 WBP262163:WBP262164 WLL262163:WLL262164 WVH262163:WVH262164 C327699:C327700 IV327699:IV327700 SR327699:SR327700 ACN327699:ACN327700 AMJ327699:AMJ327700 AWF327699:AWF327700 BGB327699:BGB327700 BPX327699:BPX327700 BZT327699:BZT327700 CJP327699:CJP327700 CTL327699:CTL327700 DDH327699:DDH327700 DND327699:DND327700 DWZ327699:DWZ327700 EGV327699:EGV327700 EQR327699:EQR327700 FAN327699:FAN327700 FKJ327699:FKJ327700 FUF327699:FUF327700 GEB327699:GEB327700 GNX327699:GNX327700 GXT327699:GXT327700 HHP327699:HHP327700 HRL327699:HRL327700 IBH327699:IBH327700 ILD327699:ILD327700 IUZ327699:IUZ327700 JEV327699:JEV327700 JOR327699:JOR327700 JYN327699:JYN327700 KIJ327699:KIJ327700 KSF327699:KSF327700 LCB327699:LCB327700 LLX327699:LLX327700 LVT327699:LVT327700 MFP327699:MFP327700 MPL327699:MPL327700 MZH327699:MZH327700 NJD327699:NJD327700 NSZ327699:NSZ327700 OCV327699:OCV327700 OMR327699:OMR327700 OWN327699:OWN327700 PGJ327699:PGJ327700 PQF327699:PQF327700 QAB327699:QAB327700 QJX327699:QJX327700 QTT327699:QTT327700 RDP327699:RDP327700 RNL327699:RNL327700 RXH327699:RXH327700 SHD327699:SHD327700 SQZ327699:SQZ327700 TAV327699:TAV327700 TKR327699:TKR327700 TUN327699:TUN327700 UEJ327699:UEJ327700 UOF327699:UOF327700 UYB327699:UYB327700 VHX327699:VHX327700 VRT327699:VRT327700 WBP327699:WBP327700 WLL327699:WLL327700 WVH327699:WVH327700 C393235:C393236 IV393235:IV393236 SR393235:SR393236 ACN393235:ACN393236 AMJ393235:AMJ393236 AWF393235:AWF393236 BGB393235:BGB393236 BPX393235:BPX393236 BZT393235:BZT393236 CJP393235:CJP393236 CTL393235:CTL393236 DDH393235:DDH393236 DND393235:DND393236 DWZ393235:DWZ393236 EGV393235:EGV393236 EQR393235:EQR393236 FAN393235:FAN393236 FKJ393235:FKJ393236 FUF393235:FUF393236 GEB393235:GEB393236 GNX393235:GNX393236 GXT393235:GXT393236 HHP393235:HHP393236 HRL393235:HRL393236 IBH393235:IBH393236 ILD393235:ILD393236 IUZ393235:IUZ393236 JEV393235:JEV393236 JOR393235:JOR393236 JYN393235:JYN393236 KIJ393235:KIJ393236 KSF393235:KSF393236 LCB393235:LCB393236 LLX393235:LLX393236 LVT393235:LVT393236 MFP393235:MFP393236 MPL393235:MPL393236 MZH393235:MZH393236 NJD393235:NJD393236 NSZ393235:NSZ393236 OCV393235:OCV393236 OMR393235:OMR393236 OWN393235:OWN393236 PGJ393235:PGJ393236 PQF393235:PQF393236 QAB393235:QAB393236 QJX393235:QJX393236 QTT393235:QTT393236 RDP393235:RDP393236 RNL393235:RNL393236 RXH393235:RXH393236 SHD393235:SHD393236 SQZ393235:SQZ393236 TAV393235:TAV393236 TKR393235:TKR393236 TUN393235:TUN393236 UEJ393235:UEJ393236 UOF393235:UOF393236 UYB393235:UYB393236 VHX393235:VHX393236 VRT393235:VRT393236 WBP393235:WBP393236 WLL393235:WLL393236 WVH393235:WVH393236 C458771:C458772 IV458771:IV458772 SR458771:SR458772 ACN458771:ACN458772 AMJ458771:AMJ458772 AWF458771:AWF458772 BGB458771:BGB458772 BPX458771:BPX458772 BZT458771:BZT458772 CJP458771:CJP458772 CTL458771:CTL458772 DDH458771:DDH458772 DND458771:DND458772 DWZ458771:DWZ458772 EGV458771:EGV458772 EQR458771:EQR458772 FAN458771:FAN458772 FKJ458771:FKJ458772 FUF458771:FUF458772 GEB458771:GEB458772 GNX458771:GNX458772 GXT458771:GXT458772 HHP458771:HHP458772 HRL458771:HRL458772 IBH458771:IBH458772 ILD458771:ILD458772 IUZ458771:IUZ458772 JEV458771:JEV458772 JOR458771:JOR458772 JYN458771:JYN458772 KIJ458771:KIJ458772 KSF458771:KSF458772 LCB458771:LCB458772 LLX458771:LLX458772 LVT458771:LVT458772 MFP458771:MFP458772 MPL458771:MPL458772 MZH458771:MZH458772 NJD458771:NJD458772 NSZ458771:NSZ458772 OCV458771:OCV458772 OMR458771:OMR458772 OWN458771:OWN458772 PGJ458771:PGJ458772 PQF458771:PQF458772 QAB458771:QAB458772 QJX458771:QJX458772 QTT458771:QTT458772 RDP458771:RDP458772 RNL458771:RNL458772 RXH458771:RXH458772 SHD458771:SHD458772 SQZ458771:SQZ458772 TAV458771:TAV458772 TKR458771:TKR458772 TUN458771:TUN458772 UEJ458771:UEJ458772 UOF458771:UOF458772 UYB458771:UYB458772 VHX458771:VHX458772 VRT458771:VRT458772 WBP458771:WBP458772 WLL458771:WLL458772 WVH458771:WVH458772 C524307:C524308 IV524307:IV524308 SR524307:SR524308 ACN524307:ACN524308 AMJ524307:AMJ524308 AWF524307:AWF524308 BGB524307:BGB524308 BPX524307:BPX524308 BZT524307:BZT524308 CJP524307:CJP524308 CTL524307:CTL524308 DDH524307:DDH524308 DND524307:DND524308 DWZ524307:DWZ524308 EGV524307:EGV524308 EQR524307:EQR524308 FAN524307:FAN524308 FKJ524307:FKJ524308 FUF524307:FUF524308 GEB524307:GEB524308 GNX524307:GNX524308 GXT524307:GXT524308 HHP524307:HHP524308 HRL524307:HRL524308 IBH524307:IBH524308 ILD524307:ILD524308 IUZ524307:IUZ524308 JEV524307:JEV524308 JOR524307:JOR524308 JYN524307:JYN524308 KIJ524307:KIJ524308 KSF524307:KSF524308 LCB524307:LCB524308 LLX524307:LLX524308 LVT524307:LVT524308 MFP524307:MFP524308 MPL524307:MPL524308 MZH524307:MZH524308 NJD524307:NJD524308 NSZ524307:NSZ524308 OCV524307:OCV524308 OMR524307:OMR524308 OWN524307:OWN524308 PGJ524307:PGJ524308 PQF524307:PQF524308 QAB524307:QAB524308 QJX524307:QJX524308 QTT524307:QTT524308 RDP524307:RDP524308 RNL524307:RNL524308 RXH524307:RXH524308 SHD524307:SHD524308 SQZ524307:SQZ524308 TAV524307:TAV524308 TKR524307:TKR524308 TUN524307:TUN524308 UEJ524307:UEJ524308 UOF524307:UOF524308 UYB524307:UYB524308 VHX524307:VHX524308 VRT524307:VRT524308 WBP524307:WBP524308 WLL524307:WLL524308 WVH524307:WVH524308 C589843:C589844 IV589843:IV589844 SR589843:SR589844 ACN589843:ACN589844 AMJ589843:AMJ589844 AWF589843:AWF589844 BGB589843:BGB589844 BPX589843:BPX589844 BZT589843:BZT589844 CJP589843:CJP589844 CTL589843:CTL589844 DDH589843:DDH589844 DND589843:DND589844 DWZ589843:DWZ589844 EGV589843:EGV589844 EQR589843:EQR589844 FAN589843:FAN589844 FKJ589843:FKJ589844 FUF589843:FUF589844 GEB589843:GEB589844 GNX589843:GNX589844 GXT589843:GXT589844 HHP589843:HHP589844 HRL589843:HRL589844 IBH589843:IBH589844 ILD589843:ILD589844 IUZ589843:IUZ589844 JEV589843:JEV589844 JOR589843:JOR589844 JYN589843:JYN589844 KIJ589843:KIJ589844 KSF589843:KSF589844 LCB589843:LCB589844 LLX589843:LLX589844 LVT589843:LVT589844 MFP589843:MFP589844 MPL589843:MPL589844 MZH589843:MZH589844 NJD589843:NJD589844 NSZ589843:NSZ589844 OCV589843:OCV589844 OMR589843:OMR589844 OWN589843:OWN589844 PGJ589843:PGJ589844 PQF589843:PQF589844 QAB589843:QAB589844 QJX589843:QJX589844 QTT589843:QTT589844 RDP589843:RDP589844 RNL589843:RNL589844 RXH589843:RXH589844 SHD589843:SHD589844 SQZ589843:SQZ589844 TAV589843:TAV589844 TKR589843:TKR589844 TUN589843:TUN589844 UEJ589843:UEJ589844 UOF589843:UOF589844 UYB589843:UYB589844 VHX589843:VHX589844 VRT589843:VRT589844 WBP589843:WBP589844 WLL589843:WLL589844 WVH589843:WVH589844 C655379:C655380 IV655379:IV655380 SR655379:SR655380 ACN655379:ACN655380 AMJ655379:AMJ655380 AWF655379:AWF655380 BGB655379:BGB655380 BPX655379:BPX655380 BZT655379:BZT655380 CJP655379:CJP655380 CTL655379:CTL655380 DDH655379:DDH655380 DND655379:DND655380 DWZ655379:DWZ655380 EGV655379:EGV655380 EQR655379:EQR655380 FAN655379:FAN655380 FKJ655379:FKJ655380 FUF655379:FUF655380 GEB655379:GEB655380 GNX655379:GNX655380 GXT655379:GXT655380 HHP655379:HHP655380 HRL655379:HRL655380 IBH655379:IBH655380 ILD655379:ILD655380 IUZ655379:IUZ655380 JEV655379:JEV655380 JOR655379:JOR655380 JYN655379:JYN655380 KIJ655379:KIJ655380 KSF655379:KSF655380 LCB655379:LCB655380 LLX655379:LLX655380 LVT655379:LVT655380 MFP655379:MFP655380 MPL655379:MPL655380 MZH655379:MZH655380 NJD655379:NJD655380 NSZ655379:NSZ655380 OCV655379:OCV655380 OMR655379:OMR655380 OWN655379:OWN655380 PGJ655379:PGJ655380 PQF655379:PQF655380 QAB655379:QAB655380 QJX655379:QJX655380 QTT655379:QTT655380 RDP655379:RDP655380 RNL655379:RNL655380 RXH655379:RXH655380 SHD655379:SHD655380 SQZ655379:SQZ655380 TAV655379:TAV655380 TKR655379:TKR655380 TUN655379:TUN655380 UEJ655379:UEJ655380 UOF655379:UOF655380 UYB655379:UYB655380 VHX655379:VHX655380 VRT655379:VRT655380 WBP655379:WBP655380 WLL655379:WLL655380 WVH655379:WVH655380 C720915:C720916 IV720915:IV720916 SR720915:SR720916 ACN720915:ACN720916 AMJ720915:AMJ720916 AWF720915:AWF720916 BGB720915:BGB720916 BPX720915:BPX720916 BZT720915:BZT720916 CJP720915:CJP720916 CTL720915:CTL720916 DDH720915:DDH720916 DND720915:DND720916 DWZ720915:DWZ720916 EGV720915:EGV720916 EQR720915:EQR720916 FAN720915:FAN720916 FKJ720915:FKJ720916 FUF720915:FUF720916 GEB720915:GEB720916 GNX720915:GNX720916 GXT720915:GXT720916 HHP720915:HHP720916 HRL720915:HRL720916 IBH720915:IBH720916 ILD720915:ILD720916 IUZ720915:IUZ720916 JEV720915:JEV720916 JOR720915:JOR720916 JYN720915:JYN720916 KIJ720915:KIJ720916 KSF720915:KSF720916 LCB720915:LCB720916 LLX720915:LLX720916 LVT720915:LVT720916 MFP720915:MFP720916 MPL720915:MPL720916 MZH720915:MZH720916 NJD720915:NJD720916 NSZ720915:NSZ720916 OCV720915:OCV720916 OMR720915:OMR720916 OWN720915:OWN720916 PGJ720915:PGJ720916 PQF720915:PQF720916 QAB720915:QAB720916 QJX720915:QJX720916 QTT720915:QTT720916 RDP720915:RDP720916 RNL720915:RNL720916 RXH720915:RXH720916 SHD720915:SHD720916 SQZ720915:SQZ720916 TAV720915:TAV720916 TKR720915:TKR720916 TUN720915:TUN720916 UEJ720915:UEJ720916 UOF720915:UOF720916 UYB720915:UYB720916 VHX720915:VHX720916 VRT720915:VRT720916 WBP720915:WBP720916 WLL720915:WLL720916 WVH720915:WVH720916 C786451:C786452 IV786451:IV786452 SR786451:SR786452 ACN786451:ACN786452 AMJ786451:AMJ786452 AWF786451:AWF786452 BGB786451:BGB786452 BPX786451:BPX786452 BZT786451:BZT786452 CJP786451:CJP786452 CTL786451:CTL786452 DDH786451:DDH786452 DND786451:DND786452 DWZ786451:DWZ786452 EGV786451:EGV786452 EQR786451:EQR786452 FAN786451:FAN786452 FKJ786451:FKJ786452 FUF786451:FUF786452 GEB786451:GEB786452 GNX786451:GNX786452 GXT786451:GXT786452 HHP786451:HHP786452 HRL786451:HRL786452 IBH786451:IBH786452 ILD786451:ILD786452 IUZ786451:IUZ786452 JEV786451:JEV786452 JOR786451:JOR786452 JYN786451:JYN786452 KIJ786451:KIJ786452 KSF786451:KSF786452 LCB786451:LCB786452 LLX786451:LLX786452 LVT786451:LVT786452 MFP786451:MFP786452 MPL786451:MPL786452 MZH786451:MZH786452 NJD786451:NJD786452 NSZ786451:NSZ786452 OCV786451:OCV786452 OMR786451:OMR786452 OWN786451:OWN786452 PGJ786451:PGJ786452 PQF786451:PQF786452 QAB786451:QAB786452 QJX786451:QJX786452 QTT786451:QTT786452 RDP786451:RDP786452 RNL786451:RNL786452 RXH786451:RXH786452 SHD786451:SHD786452 SQZ786451:SQZ786452 TAV786451:TAV786452 TKR786451:TKR786452 TUN786451:TUN786452 UEJ786451:UEJ786452 UOF786451:UOF786452 UYB786451:UYB786452 VHX786451:VHX786452 VRT786451:VRT786452 WBP786451:WBP786452 WLL786451:WLL786452 WVH786451:WVH786452 C851987:C851988 IV851987:IV851988 SR851987:SR851988 ACN851987:ACN851988 AMJ851987:AMJ851988 AWF851987:AWF851988 BGB851987:BGB851988 BPX851987:BPX851988 BZT851987:BZT851988 CJP851987:CJP851988 CTL851987:CTL851988 DDH851987:DDH851988 DND851987:DND851988 DWZ851987:DWZ851988 EGV851987:EGV851988 EQR851987:EQR851988 FAN851987:FAN851988 FKJ851987:FKJ851988 FUF851987:FUF851988 GEB851987:GEB851988 GNX851987:GNX851988 GXT851987:GXT851988 HHP851987:HHP851988 HRL851987:HRL851988 IBH851987:IBH851988 ILD851987:ILD851988 IUZ851987:IUZ851988 JEV851987:JEV851988 JOR851987:JOR851988 JYN851987:JYN851988 KIJ851987:KIJ851988 KSF851987:KSF851988 LCB851987:LCB851988 LLX851987:LLX851988 LVT851987:LVT851988 MFP851987:MFP851988 MPL851987:MPL851988 MZH851987:MZH851988 NJD851987:NJD851988 NSZ851987:NSZ851988 OCV851987:OCV851988 OMR851987:OMR851988 OWN851987:OWN851988 PGJ851987:PGJ851988 PQF851987:PQF851988 QAB851987:QAB851988 QJX851987:QJX851988 QTT851987:QTT851988 RDP851987:RDP851988 RNL851987:RNL851988 RXH851987:RXH851988 SHD851987:SHD851988 SQZ851987:SQZ851988 TAV851987:TAV851988 TKR851987:TKR851988 TUN851987:TUN851988 UEJ851987:UEJ851988 UOF851987:UOF851988 UYB851987:UYB851988 VHX851987:VHX851988 VRT851987:VRT851988 WBP851987:WBP851988 WLL851987:WLL851988 WVH851987:WVH851988 C917523:C917524 IV917523:IV917524 SR917523:SR917524 ACN917523:ACN917524 AMJ917523:AMJ917524 AWF917523:AWF917524 BGB917523:BGB917524 BPX917523:BPX917524 BZT917523:BZT917524 CJP917523:CJP917524 CTL917523:CTL917524 DDH917523:DDH917524 DND917523:DND917524 DWZ917523:DWZ917524 EGV917523:EGV917524 EQR917523:EQR917524 FAN917523:FAN917524 FKJ917523:FKJ917524 FUF917523:FUF917524 GEB917523:GEB917524 GNX917523:GNX917524 GXT917523:GXT917524 HHP917523:HHP917524 HRL917523:HRL917524 IBH917523:IBH917524 ILD917523:ILD917524 IUZ917523:IUZ917524 JEV917523:JEV917524 JOR917523:JOR917524 JYN917523:JYN917524 KIJ917523:KIJ917524 KSF917523:KSF917524 LCB917523:LCB917524 LLX917523:LLX917524 LVT917523:LVT917524 MFP917523:MFP917524 MPL917523:MPL917524 MZH917523:MZH917524 NJD917523:NJD917524 NSZ917523:NSZ917524 OCV917523:OCV917524 OMR917523:OMR917524 OWN917523:OWN917524 PGJ917523:PGJ917524 PQF917523:PQF917524 QAB917523:QAB917524 QJX917523:QJX917524 QTT917523:QTT917524 RDP917523:RDP917524 RNL917523:RNL917524 RXH917523:RXH917524 SHD917523:SHD917524 SQZ917523:SQZ917524 TAV917523:TAV917524 TKR917523:TKR917524 TUN917523:TUN917524 UEJ917523:UEJ917524 UOF917523:UOF917524 UYB917523:UYB917524 VHX917523:VHX917524 VRT917523:VRT917524 WBP917523:WBP917524 WLL917523:WLL917524 WVH917523:WVH917524 C983059:C983060 IV983059:IV983060 SR983059:SR983060 ACN983059:ACN983060 AMJ983059:AMJ983060 AWF983059:AWF983060 BGB983059:BGB983060 BPX983059:BPX983060 BZT983059:BZT983060 CJP983059:CJP983060 CTL983059:CTL983060 DDH983059:DDH983060 DND983059:DND983060 DWZ983059:DWZ983060 EGV983059:EGV983060 EQR983059:EQR983060 FAN983059:FAN983060 FKJ983059:FKJ983060 FUF983059:FUF983060 GEB983059:GEB983060 GNX983059:GNX983060 GXT983059:GXT983060 HHP983059:HHP983060 HRL983059:HRL983060 IBH983059:IBH983060 ILD983059:ILD983060 IUZ983059:IUZ983060 JEV983059:JEV983060 JOR983059:JOR983060 JYN983059:JYN983060 KIJ983059:KIJ983060 KSF983059:KSF983060 LCB983059:LCB983060 LLX983059:LLX983060 LVT983059:LVT983060 MFP983059:MFP983060 MPL983059:MPL983060 MZH983059:MZH983060 NJD983059:NJD983060 NSZ983059:NSZ983060 OCV983059:OCV983060 OMR983059:OMR983060 OWN983059:OWN983060 PGJ983059:PGJ983060 PQF983059:PQF983060 QAB983059:QAB983060 QJX983059:QJX983060 QTT983059:QTT983060 RDP983059:RDP983060 RNL983059:RNL983060 RXH983059:RXH983060 SHD983059:SHD983060 SQZ983059:SQZ983060 TAV983059:TAV983060 TKR983059:TKR983060 TUN983059:TUN983060 UEJ983059:UEJ983060 UOF983059:UOF983060 UYB983059:UYB983060 VHX983059:VHX983060 VRT983059:VRT983060 WBP983059:WBP983060 WLL983059:WLL983060 WVH983059:WVH983060 C27:C28 IV27:IV28 SR27:SR28 ACN27:ACN28 AMJ27:AMJ28 AWF27:AWF28 BGB27:BGB28 BPX27:BPX28 BZT27:BZT28 CJP27:CJP28 CTL27:CTL28 DDH27:DDH28 DND27:DND28 DWZ27:DWZ28 EGV27:EGV28 EQR27:EQR28 FAN27:FAN28 FKJ27:FKJ28 FUF27:FUF28 GEB27:GEB28 GNX27:GNX28 GXT27:GXT28 HHP27:HHP28 HRL27:HRL28 IBH27:IBH28 ILD27:ILD28 IUZ27:IUZ28 JEV27:JEV28 JOR27:JOR28 JYN27:JYN28 KIJ27:KIJ28 KSF27:KSF28 LCB27:LCB28 LLX27:LLX28 LVT27:LVT28 MFP27:MFP28 MPL27:MPL28 MZH27:MZH28 NJD27:NJD28 NSZ27:NSZ28 OCV27:OCV28 OMR27:OMR28 OWN27:OWN28 PGJ27:PGJ28 PQF27:PQF28 QAB27:QAB28 QJX27:QJX28 QTT27:QTT28 RDP27:RDP28 RNL27:RNL28 RXH27:RXH28 SHD27:SHD28 SQZ27:SQZ28 TAV27:TAV28 TKR27:TKR28 TUN27:TUN28 UEJ27:UEJ28 UOF27:UOF28 UYB27:UYB28 VHX27:VHX28 VRT27:VRT28 WBP27:WBP28 WLL27:WLL28 WVH27:WVH28 C65563:C65564 IV65563:IV65564 SR65563:SR65564 ACN65563:ACN65564 AMJ65563:AMJ65564 AWF65563:AWF65564 BGB65563:BGB65564 BPX65563:BPX65564 BZT65563:BZT65564 CJP65563:CJP65564 CTL65563:CTL65564 DDH65563:DDH65564 DND65563:DND65564 DWZ65563:DWZ65564 EGV65563:EGV65564 EQR65563:EQR65564 FAN65563:FAN65564 FKJ65563:FKJ65564 FUF65563:FUF65564 GEB65563:GEB65564 GNX65563:GNX65564 GXT65563:GXT65564 HHP65563:HHP65564 HRL65563:HRL65564 IBH65563:IBH65564 ILD65563:ILD65564 IUZ65563:IUZ65564 JEV65563:JEV65564 JOR65563:JOR65564 JYN65563:JYN65564 KIJ65563:KIJ65564 KSF65563:KSF65564 LCB65563:LCB65564 LLX65563:LLX65564 LVT65563:LVT65564 MFP65563:MFP65564 MPL65563:MPL65564 MZH65563:MZH65564 NJD65563:NJD65564 NSZ65563:NSZ65564 OCV65563:OCV65564 OMR65563:OMR65564 OWN65563:OWN65564 PGJ65563:PGJ65564 PQF65563:PQF65564 QAB65563:QAB65564 QJX65563:QJX65564 QTT65563:QTT65564 RDP65563:RDP65564 RNL65563:RNL65564 RXH65563:RXH65564 SHD65563:SHD65564 SQZ65563:SQZ65564 TAV65563:TAV65564 TKR65563:TKR65564 TUN65563:TUN65564 UEJ65563:UEJ65564 UOF65563:UOF65564 UYB65563:UYB65564 VHX65563:VHX65564 VRT65563:VRT65564 WBP65563:WBP65564 WLL65563:WLL65564 WVH65563:WVH65564 C131099:C131100 IV131099:IV131100 SR131099:SR131100 ACN131099:ACN131100 AMJ131099:AMJ131100 AWF131099:AWF131100 BGB131099:BGB131100 BPX131099:BPX131100 BZT131099:BZT131100 CJP131099:CJP131100 CTL131099:CTL131100 DDH131099:DDH131100 DND131099:DND131100 DWZ131099:DWZ131100 EGV131099:EGV131100 EQR131099:EQR131100 FAN131099:FAN131100 FKJ131099:FKJ131100 FUF131099:FUF131100 GEB131099:GEB131100 GNX131099:GNX131100 GXT131099:GXT131100 HHP131099:HHP131100 HRL131099:HRL131100 IBH131099:IBH131100 ILD131099:ILD131100 IUZ131099:IUZ131100 JEV131099:JEV131100 JOR131099:JOR131100 JYN131099:JYN131100 KIJ131099:KIJ131100 KSF131099:KSF131100 LCB131099:LCB131100 LLX131099:LLX131100 LVT131099:LVT131100 MFP131099:MFP131100 MPL131099:MPL131100 MZH131099:MZH131100 NJD131099:NJD131100 NSZ131099:NSZ131100 OCV131099:OCV131100 OMR131099:OMR131100 OWN131099:OWN131100 PGJ131099:PGJ131100 PQF131099:PQF131100 QAB131099:QAB131100 QJX131099:QJX131100 QTT131099:QTT131100 RDP131099:RDP131100 RNL131099:RNL131100 RXH131099:RXH131100 SHD131099:SHD131100 SQZ131099:SQZ131100 TAV131099:TAV131100 TKR131099:TKR131100 TUN131099:TUN131100 UEJ131099:UEJ131100 UOF131099:UOF131100 UYB131099:UYB131100 VHX131099:VHX131100 VRT131099:VRT131100 WBP131099:WBP131100 WLL131099:WLL131100 WVH131099:WVH131100 C196635:C196636 IV196635:IV196636 SR196635:SR196636 ACN196635:ACN196636 AMJ196635:AMJ196636 AWF196635:AWF196636 BGB196635:BGB196636 BPX196635:BPX196636 BZT196635:BZT196636 CJP196635:CJP196636 CTL196635:CTL196636 DDH196635:DDH196636 DND196635:DND196636 DWZ196635:DWZ196636 EGV196635:EGV196636 EQR196635:EQR196636 FAN196635:FAN196636 FKJ196635:FKJ196636 FUF196635:FUF196636 GEB196635:GEB196636 GNX196635:GNX196636 GXT196635:GXT196636 HHP196635:HHP196636 HRL196635:HRL196636 IBH196635:IBH196636 ILD196635:ILD196636 IUZ196635:IUZ196636 JEV196635:JEV196636 JOR196635:JOR196636 JYN196635:JYN196636 KIJ196635:KIJ196636 KSF196635:KSF196636 LCB196635:LCB196636 LLX196635:LLX196636 LVT196635:LVT196636 MFP196635:MFP196636 MPL196635:MPL196636 MZH196635:MZH196636 NJD196635:NJD196636 NSZ196635:NSZ196636 OCV196635:OCV196636 OMR196635:OMR196636 OWN196635:OWN196636 PGJ196635:PGJ196636 PQF196635:PQF196636 QAB196635:QAB196636 QJX196635:QJX196636 QTT196635:QTT196636 RDP196635:RDP196636 RNL196635:RNL196636 RXH196635:RXH196636 SHD196635:SHD196636 SQZ196635:SQZ196636 TAV196635:TAV196636 TKR196635:TKR196636 TUN196635:TUN196636 UEJ196635:UEJ196636 UOF196635:UOF196636 UYB196635:UYB196636 VHX196635:VHX196636 VRT196635:VRT196636 WBP196635:WBP196636 WLL196635:WLL196636 WVH196635:WVH196636 C262171:C262172 IV262171:IV262172 SR262171:SR262172 ACN262171:ACN262172 AMJ262171:AMJ262172 AWF262171:AWF262172 BGB262171:BGB262172 BPX262171:BPX262172 BZT262171:BZT262172 CJP262171:CJP262172 CTL262171:CTL262172 DDH262171:DDH262172 DND262171:DND262172 DWZ262171:DWZ262172 EGV262171:EGV262172 EQR262171:EQR262172 FAN262171:FAN262172 FKJ262171:FKJ262172 FUF262171:FUF262172 GEB262171:GEB262172 GNX262171:GNX262172 GXT262171:GXT262172 HHP262171:HHP262172 HRL262171:HRL262172 IBH262171:IBH262172 ILD262171:ILD262172 IUZ262171:IUZ262172 JEV262171:JEV262172 JOR262171:JOR262172 JYN262171:JYN262172 KIJ262171:KIJ262172 KSF262171:KSF262172 LCB262171:LCB262172 LLX262171:LLX262172 LVT262171:LVT262172 MFP262171:MFP262172 MPL262171:MPL262172 MZH262171:MZH262172 NJD262171:NJD262172 NSZ262171:NSZ262172 OCV262171:OCV262172 OMR262171:OMR262172 OWN262171:OWN262172 PGJ262171:PGJ262172 PQF262171:PQF262172 QAB262171:QAB262172 QJX262171:QJX262172 QTT262171:QTT262172 RDP262171:RDP262172 RNL262171:RNL262172 RXH262171:RXH262172 SHD262171:SHD262172 SQZ262171:SQZ262172 TAV262171:TAV262172 TKR262171:TKR262172 TUN262171:TUN262172 UEJ262171:UEJ262172 UOF262171:UOF262172 UYB262171:UYB262172 VHX262171:VHX262172 VRT262171:VRT262172 WBP262171:WBP262172 WLL262171:WLL262172 WVH262171:WVH262172 C327707:C327708 IV327707:IV327708 SR327707:SR327708 ACN327707:ACN327708 AMJ327707:AMJ327708 AWF327707:AWF327708 BGB327707:BGB327708 BPX327707:BPX327708 BZT327707:BZT327708 CJP327707:CJP327708 CTL327707:CTL327708 DDH327707:DDH327708 DND327707:DND327708 DWZ327707:DWZ327708 EGV327707:EGV327708 EQR327707:EQR327708 FAN327707:FAN327708 FKJ327707:FKJ327708 FUF327707:FUF327708 GEB327707:GEB327708 GNX327707:GNX327708 GXT327707:GXT327708 HHP327707:HHP327708 HRL327707:HRL327708 IBH327707:IBH327708 ILD327707:ILD327708 IUZ327707:IUZ327708 JEV327707:JEV327708 JOR327707:JOR327708 JYN327707:JYN327708 KIJ327707:KIJ327708 KSF327707:KSF327708 LCB327707:LCB327708 LLX327707:LLX327708 LVT327707:LVT327708 MFP327707:MFP327708 MPL327707:MPL327708 MZH327707:MZH327708 NJD327707:NJD327708 NSZ327707:NSZ327708 OCV327707:OCV327708 OMR327707:OMR327708 OWN327707:OWN327708 PGJ327707:PGJ327708 PQF327707:PQF327708 QAB327707:QAB327708 QJX327707:QJX327708 QTT327707:QTT327708 RDP327707:RDP327708 RNL327707:RNL327708 RXH327707:RXH327708 SHD327707:SHD327708 SQZ327707:SQZ327708 TAV327707:TAV327708 TKR327707:TKR327708 TUN327707:TUN327708 UEJ327707:UEJ327708 UOF327707:UOF327708 UYB327707:UYB327708 VHX327707:VHX327708 VRT327707:VRT327708 WBP327707:WBP327708 WLL327707:WLL327708 WVH327707:WVH327708 C393243:C393244 IV393243:IV393244 SR393243:SR393244 ACN393243:ACN393244 AMJ393243:AMJ393244 AWF393243:AWF393244 BGB393243:BGB393244 BPX393243:BPX393244 BZT393243:BZT393244 CJP393243:CJP393244 CTL393243:CTL393244 DDH393243:DDH393244 DND393243:DND393244 DWZ393243:DWZ393244 EGV393243:EGV393244 EQR393243:EQR393244 FAN393243:FAN393244 FKJ393243:FKJ393244 FUF393243:FUF393244 GEB393243:GEB393244 GNX393243:GNX393244 GXT393243:GXT393244 HHP393243:HHP393244 HRL393243:HRL393244 IBH393243:IBH393244 ILD393243:ILD393244 IUZ393243:IUZ393244 JEV393243:JEV393244 JOR393243:JOR393244 JYN393243:JYN393244 KIJ393243:KIJ393244 KSF393243:KSF393244 LCB393243:LCB393244 LLX393243:LLX393244 LVT393243:LVT393244 MFP393243:MFP393244 MPL393243:MPL393244 MZH393243:MZH393244 NJD393243:NJD393244 NSZ393243:NSZ393244 OCV393243:OCV393244 OMR393243:OMR393244 OWN393243:OWN393244 PGJ393243:PGJ393244 PQF393243:PQF393244 QAB393243:QAB393244 QJX393243:QJX393244 QTT393243:QTT393244 RDP393243:RDP393244 RNL393243:RNL393244 RXH393243:RXH393244 SHD393243:SHD393244 SQZ393243:SQZ393244 TAV393243:TAV393244 TKR393243:TKR393244 TUN393243:TUN393244 UEJ393243:UEJ393244 UOF393243:UOF393244 UYB393243:UYB393244 VHX393243:VHX393244 VRT393243:VRT393244 WBP393243:WBP393244 WLL393243:WLL393244 WVH393243:WVH393244 C458779:C458780 IV458779:IV458780 SR458779:SR458780 ACN458779:ACN458780 AMJ458779:AMJ458780 AWF458779:AWF458780 BGB458779:BGB458780 BPX458779:BPX458780 BZT458779:BZT458780 CJP458779:CJP458780 CTL458779:CTL458780 DDH458779:DDH458780 DND458779:DND458780 DWZ458779:DWZ458780 EGV458779:EGV458780 EQR458779:EQR458780 FAN458779:FAN458780 FKJ458779:FKJ458780 FUF458779:FUF458780 GEB458779:GEB458780 GNX458779:GNX458780 GXT458779:GXT458780 HHP458779:HHP458780 HRL458779:HRL458780 IBH458779:IBH458780 ILD458779:ILD458780 IUZ458779:IUZ458780 JEV458779:JEV458780 JOR458779:JOR458780 JYN458779:JYN458780 KIJ458779:KIJ458780 KSF458779:KSF458780 LCB458779:LCB458780 LLX458779:LLX458780 LVT458779:LVT458780 MFP458779:MFP458780 MPL458779:MPL458780 MZH458779:MZH458780 NJD458779:NJD458780 NSZ458779:NSZ458780 OCV458779:OCV458780 OMR458779:OMR458780 OWN458779:OWN458780 PGJ458779:PGJ458780 PQF458779:PQF458780 QAB458779:QAB458780 QJX458779:QJX458780 QTT458779:QTT458780 RDP458779:RDP458780 RNL458779:RNL458780 RXH458779:RXH458780 SHD458779:SHD458780 SQZ458779:SQZ458780 TAV458779:TAV458780 TKR458779:TKR458780 TUN458779:TUN458780 UEJ458779:UEJ458780 UOF458779:UOF458780 UYB458779:UYB458780 VHX458779:VHX458780 VRT458779:VRT458780 WBP458779:WBP458780 WLL458779:WLL458780 WVH458779:WVH458780 C524315:C524316 IV524315:IV524316 SR524315:SR524316 ACN524315:ACN524316 AMJ524315:AMJ524316 AWF524315:AWF524316 BGB524315:BGB524316 BPX524315:BPX524316 BZT524315:BZT524316 CJP524315:CJP524316 CTL524315:CTL524316 DDH524315:DDH524316 DND524315:DND524316 DWZ524315:DWZ524316 EGV524315:EGV524316 EQR524315:EQR524316 FAN524315:FAN524316 FKJ524315:FKJ524316 FUF524315:FUF524316 GEB524315:GEB524316 GNX524315:GNX524316 GXT524315:GXT524316 HHP524315:HHP524316 HRL524315:HRL524316 IBH524315:IBH524316 ILD524315:ILD524316 IUZ524315:IUZ524316 JEV524315:JEV524316 JOR524315:JOR524316 JYN524315:JYN524316 KIJ524315:KIJ524316 KSF524315:KSF524316 LCB524315:LCB524316 LLX524315:LLX524316 LVT524315:LVT524316 MFP524315:MFP524316 MPL524315:MPL524316 MZH524315:MZH524316 NJD524315:NJD524316 NSZ524315:NSZ524316 OCV524315:OCV524316 OMR524315:OMR524316 OWN524315:OWN524316 PGJ524315:PGJ524316 PQF524315:PQF524316 QAB524315:QAB524316 QJX524315:QJX524316 QTT524315:QTT524316 RDP524315:RDP524316 RNL524315:RNL524316 RXH524315:RXH524316 SHD524315:SHD524316 SQZ524315:SQZ524316 TAV524315:TAV524316 TKR524315:TKR524316 TUN524315:TUN524316 UEJ524315:UEJ524316 UOF524315:UOF524316 UYB524315:UYB524316 VHX524315:VHX524316 VRT524315:VRT524316 WBP524315:WBP524316 WLL524315:WLL524316 WVH524315:WVH524316 C589851:C589852 IV589851:IV589852 SR589851:SR589852 ACN589851:ACN589852 AMJ589851:AMJ589852 AWF589851:AWF589852 BGB589851:BGB589852 BPX589851:BPX589852 BZT589851:BZT589852 CJP589851:CJP589852 CTL589851:CTL589852 DDH589851:DDH589852 DND589851:DND589852 DWZ589851:DWZ589852 EGV589851:EGV589852 EQR589851:EQR589852 FAN589851:FAN589852 FKJ589851:FKJ589852 FUF589851:FUF589852 GEB589851:GEB589852 GNX589851:GNX589852 GXT589851:GXT589852 HHP589851:HHP589852 HRL589851:HRL589852 IBH589851:IBH589852 ILD589851:ILD589852 IUZ589851:IUZ589852 JEV589851:JEV589852 JOR589851:JOR589852 JYN589851:JYN589852 KIJ589851:KIJ589852 KSF589851:KSF589852 LCB589851:LCB589852 LLX589851:LLX589852 LVT589851:LVT589852 MFP589851:MFP589852 MPL589851:MPL589852 MZH589851:MZH589852 NJD589851:NJD589852 NSZ589851:NSZ589852 OCV589851:OCV589852 OMR589851:OMR589852 OWN589851:OWN589852 PGJ589851:PGJ589852 PQF589851:PQF589852 QAB589851:QAB589852 QJX589851:QJX589852 QTT589851:QTT589852 RDP589851:RDP589852 RNL589851:RNL589852 RXH589851:RXH589852 SHD589851:SHD589852 SQZ589851:SQZ589852 TAV589851:TAV589852 TKR589851:TKR589852 TUN589851:TUN589852 UEJ589851:UEJ589852 UOF589851:UOF589852 UYB589851:UYB589852 VHX589851:VHX589852 VRT589851:VRT589852 WBP589851:WBP589852 WLL589851:WLL589852 WVH589851:WVH589852 C655387:C655388 IV655387:IV655388 SR655387:SR655388 ACN655387:ACN655388 AMJ655387:AMJ655388 AWF655387:AWF655388 BGB655387:BGB655388 BPX655387:BPX655388 BZT655387:BZT655388 CJP655387:CJP655388 CTL655387:CTL655388 DDH655387:DDH655388 DND655387:DND655388 DWZ655387:DWZ655388 EGV655387:EGV655388 EQR655387:EQR655388 FAN655387:FAN655388 FKJ655387:FKJ655388 FUF655387:FUF655388 GEB655387:GEB655388 GNX655387:GNX655388 GXT655387:GXT655388 HHP655387:HHP655388 HRL655387:HRL655388 IBH655387:IBH655388 ILD655387:ILD655388 IUZ655387:IUZ655388 JEV655387:JEV655388 JOR655387:JOR655388 JYN655387:JYN655388 KIJ655387:KIJ655388 KSF655387:KSF655388 LCB655387:LCB655388 LLX655387:LLX655388 LVT655387:LVT655388 MFP655387:MFP655388 MPL655387:MPL655388 MZH655387:MZH655388 NJD655387:NJD655388 NSZ655387:NSZ655388 OCV655387:OCV655388 OMR655387:OMR655388 OWN655387:OWN655388 PGJ655387:PGJ655388 PQF655387:PQF655388 QAB655387:QAB655388 QJX655387:QJX655388 QTT655387:QTT655388 RDP655387:RDP655388 RNL655387:RNL655388 RXH655387:RXH655388 SHD655387:SHD655388 SQZ655387:SQZ655388 TAV655387:TAV655388 TKR655387:TKR655388 TUN655387:TUN655388 UEJ655387:UEJ655388 UOF655387:UOF655388 UYB655387:UYB655388 VHX655387:VHX655388 VRT655387:VRT655388 WBP655387:WBP655388 WLL655387:WLL655388 WVH655387:WVH655388 C720923:C720924 IV720923:IV720924 SR720923:SR720924 ACN720923:ACN720924 AMJ720923:AMJ720924 AWF720923:AWF720924 BGB720923:BGB720924 BPX720923:BPX720924 BZT720923:BZT720924 CJP720923:CJP720924 CTL720923:CTL720924 DDH720923:DDH720924 DND720923:DND720924 DWZ720923:DWZ720924 EGV720923:EGV720924 EQR720923:EQR720924 FAN720923:FAN720924 FKJ720923:FKJ720924 FUF720923:FUF720924 GEB720923:GEB720924 GNX720923:GNX720924 GXT720923:GXT720924 HHP720923:HHP720924 HRL720923:HRL720924 IBH720923:IBH720924 ILD720923:ILD720924 IUZ720923:IUZ720924 JEV720923:JEV720924 JOR720923:JOR720924 JYN720923:JYN720924 KIJ720923:KIJ720924 KSF720923:KSF720924 LCB720923:LCB720924 LLX720923:LLX720924 LVT720923:LVT720924 MFP720923:MFP720924 MPL720923:MPL720924 MZH720923:MZH720924 NJD720923:NJD720924 NSZ720923:NSZ720924 OCV720923:OCV720924 OMR720923:OMR720924 OWN720923:OWN720924 PGJ720923:PGJ720924 PQF720923:PQF720924 QAB720923:QAB720924 QJX720923:QJX720924 QTT720923:QTT720924 RDP720923:RDP720924 RNL720923:RNL720924 RXH720923:RXH720924 SHD720923:SHD720924 SQZ720923:SQZ720924 TAV720923:TAV720924 TKR720923:TKR720924 TUN720923:TUN720924 UEJ720923:UEJ720924 UOF720923:UOF720924 UYB720923:UYB720924 VHX720923:VHX720924 VRT720923:VRT720924 WBP720923:WBP720924 WLL720923:WLL720924 WVH720923:WVH720924 C786459:C786460 IV786459:IV786460 SR786459:SR786460 ACN786459:ACN786460 AMJ786459:AMJ786460 AWF786459:AWF786460 BGB786459:BGB786460 BPX786459:BPX786460 BZT786459:BZT786460 CJP786459:CJP786460 CTL786459:CTL786460 DDH786459:DDH786460 DND786459:DND786460 DWZ786459:DWZ786460 EGV786459:EGV786460 EQR786459:EQR786460 FAN786459:FAN786460 FKJ786459:FKJ786460 FUF786459:FUF786460 GEB786459:GEB786460 GNX786459:GNX786460 GXT786459:GXT786460 HHP786459:HHP786460 HRL786459:HRL786460 IBH786459:IBH786460 ILD786459:ILD786460 IUZ786459:IUZ786460 JEV786459:JEV786460 JOR786459:JOR786460 JYN786459:JYN786460 KIJ786459:KIJ786460 KSF786459:KSF786460 LCB786459:LCB786460 LLX786459:LLX786460 LVT786459:LVT786460 MFP786459:MFP786460 MPL786459:MPL786460 MZH786459:MZH786460 NJD786459:NJD786460 NSZ786459:NSZ786460 OCV786459:OCV786460 OMR786459:OMR786460 OWN786459:OWN786460 PGJ786459:PGJ786460 PQF786459:PQF786460 QAB786459:QAB786460 QJX786459:QJX786460 QTT786459:QTT786460 RDP786459:RDP786460 RNL786459:RNL786460 RXH786459:RXH786460 SHD786459:SHD786460 SQZ786459:SQZ786460 TAV786459:TAV786460 TKR786459:TKR786460 TUN786459:TUN786460 UEJ786459:UEJ786460 UOF786459:UOF786460 UYB786459:UYB786460 VHX786459:VHX786460 VRT786459:VRT786460 WBP786459:WBP786460 WLL786459:WLL786460 WVH786459:WVH786460 C851995:C851996 IV851995:IV851996 SR851995:SR851996 ACN851995:ACN851996 AMJ851995:AMJ851996 AWF851995:AWF851996 BGB851995:BGB851996 BPX851995:BPX851996 BZT851995:BZT851996 CJP851995:CJP851996 CTL851995:CTL851996 DDH851995:DDH851996 DND851995:DND851996 DWZ851995:DWZ851996 EGV851995:EGV851996 EQR851995:EQR851996 FAN851995:FAN851996 FKJ851995:FKJ851996 FUF851995:FUF851996 GEB851995:GEB851996 GNX851995:GNX851996 GXT851995:GXT851996 HHP851995:HHP851996 HRL851995:HRL851996 IBH851995:IBH851996 ILD851995:ILD851996 IUZ851995:IUZ851996 JEV851995:JEV851996 JOR851995:JOR851996 JYN851995:JYN851996 KIJ851995:KIJ851996 KSF851995:KSF851996 LCB851995:LCB851996 LLX851995:LLX851996 LVT851995:LVT851996 MFP851995:MFP851996 MPL851995:MPL851996 MZH851995:MZH851996 NJD851995:NJD851996 NSZ851995:NSZ851996 OCV851995:OCV851996 OMR851995:OMR851996 OWN851995:OWN851996 PGJ851995:PGJ851996 PQF851995:PQF851996 QAB851995:QAB851996 QJX851995:QJX851996 QTT851995:QTT851996 RDP851995:RDP851996 RNL851995:RNL851996 RXH851995:RXH851996 SHD851995:SHD851996 SQZ851995:SQZ851996 TAV851995:TAV851996 TKR851995:TKR851996 TUN851995:TUN851996 UEJ851995:UEJ851996 UOF851995:UOF851996 UYB851995:UYB851996 VHX851995:VHX851996 VRT851995:VRT851996 WBP851995:WBP851996 WLL851995:WLL851996 WVH851995:WVH851996 C917531:C917532 IV917531:IV917532 SR917531:SR917532 ACN917531:ACN917532 AMJ917531:AMJ917532 AWF917531:AWF917532 BGB917531:BGB917532 BPX917531:BPX917532 BZT917531:BZT917532 CJP917531:CJP917532 CTL917531:CTL917532 DDH917531:DDH917532 DND917531:DND917532 DWZ917531:DWZ917532 EGV917531:EGV917532 EQR917531:EQR917532 FAN917531:FAN917532 FKJ917531:FKJ917532 FUF917531:FUF917532 GEB917531:GEB917532 GNX917531:GNX917532 GXT917531:GXT917532 HHP917531:HHP917532 HRL917531:HRL917532 IBH917531:IBH917532 ILD917531:ILD917532 IUZ917531:IUZ917532 JEV917531:JEV917532 JOR917531:JOR917532 JYN917531:JYN917532 KIJ917531:KIJ917532 KSF917531:KSF917532 LCB917531:LCB917532 LLX917531:LLX917532 LVT917531:LVT917532 MFP917531:MFP917532 MPL917531:MPL917532 MZH917531:MZH917532 NJD917531:NJD917532 NSZ917531:NSZ917532 OCV917531:OCV917532 OMR917531:OMR917532 OWN917531:OWN917532 PGJ917531:PGJ917532 PQF917531:PQF917532 QAB917531:QAB917532 QJX917531:QJX917532 QTT917531:QTT917532 RDP917531:RDP917532 RNL917531:RNL917532 RXH917531:RXH917532 SHD917531:SHD917532 SQZ917531:SQZ917532 TAV917531:TAV917532 TKR917531:TKR917532 TUN917531:TUN917532 UEJ917531:UEJ917532 UOF917531:UOF917532 UYB917531:UYB917532 VHX917531:VHX917532 VRT917531:VRT917532 WBP917531:WBP917532 WLL917531:WLL917532 WVH917531:WVH917532 C983067:C983068 IV983067:IV983068 SR983067:SR983068 ACN983067:ACN983068 AMJ983067:AMJ983068 AWF983067:AWF983068 BGB983067:BGB983068 BPX983067:BPX983068 BZT983067:BZT983068 CJP983067:CJP983068 CTL983067:CTL983068 DDH983067:DDH983068 DND983067:DND983068 DWZ983067:DWZ983068 EGV983067:EGV983068 EQR983067:EQR983068 FAN983067:FAN983068 FKJ983067:FKJ983068 FUF983067:FUF983068 GEB983067:GEB983068 GNX983067:GNX983068 GXT983067:GXT983068 HHP983067:HHP983068 HRL983067:HRL983068 IBH983067:IBH983068 ILD983067:ILD983068 IUZ983067:IUZ983068 JEV983067:JEV983068 JOR983067:JOR983068 JYN983067:JYN983068 KIJ983067:KIJ983068 KSF983067:KSF983068 LCB983067:LCB983068 LLX983067:LLX983068 LVT983067:LVT983068 MFP983067:MFP983068 MPL983067:MPL983068 MZH983067:MZH983068 NJD983067:NJD983068 NSZ983067:NSZ983068 OCV983067:OCV983068 OMR983067:OMR983068 OWN983067:OWN983068 PGJ983067:PGJ983068 PQF983067:PQF983068 QAB983067:QAB983068 QJX983067:QJX983068 QTT983067:QTT983068 RDP983067:RDP983068 RNL983067:RNL983068 RXH983067:RXH983068 SHD983067:SHD983068 SQZ983067:SQZ983068 TAV983067:TAV983068 TKR983067:TKR983068 TUN983067:TUN983068 UEJ983067:UEJ983068 UOF983067:UOF983068 UYB983067:UYB983068 VHX983067:VHX983068 VRT983067:VRT983068 WBP983067:WBP983068 WLL983067:WLL983068 WVH983067:WVH983068 C23 IV23 SR23 ACN23 AMJ23 AWF23 BGB23 BPX23 BZT23 CJP23 CTL23 DDH23 DND23 DWZ23 EGV23 EQR23 FAN23 FKJ23 FUF23 GEB23 GNX23 GXT23 HHP23 HRL23 IBH23 ILD23 IUZ23 JEV23 JOR23 JYN23 KIJ23 KSF23 LCB23 LLX23 LVT23 MFP23 MPL23 MZH23 NJD23 NSZ23 OCV23 OMR23 OWN23 PGJ23 PQF23 QAB23 QJX23 QTT23 RDP23 RNL23 RXH23 SHD23 SQZ23 TAV23 TKR23 TUN23 UEJ23 UOF23 UYB23 VHX23 VRT23 WBP23 WLL23 WVH23 C65559 IV65559 SR65559 ACN65559 AMJ65559 AWF65559 BGB65559 BPX65559 BZT65559 CJP65559 CTL65559 DDH65559 DND65559 DWZ65559 EGV65559 EQR65559 FAN65559 FKJ65559 FUF65559 GEB65559 GNX65559 GXT65559 HHP65559 HRL65559 IBH65559 ILD65559 IUZ65559 JEV65559 JOR65559 JYN65559 KIJ65559 KSF65559 LCB65559 LLX65559 LVT65559 MFP65559 MPL65559 MZH65559 NJD65559 NSZ65559 OCV65559 OMR65559 OWN65559 PGJ65559 PQF65559 QAB65559 QJX65559 QTT65559 RDP65559 RNL65559 RXH65559 SHD65559 SQZ65559 TAV65559 TKR65559 TUN65559 UEJ65559 UOF65559 UYB65559 VHX65559 VRT65559 WBP65559 WLL65559 WVH65559 C131095 IV131095 SR131095 ACN131095 AMJ131095 AWF131095 BGB131095 BPX131095 BZT131095 CJP131095 CTL131095 DDH131095 DND131095 DWZ131095 EGV131095 EQR131095 FAN131095 FKJ131095 FUF131095 GEB131095 GNX131095 GXT131095 HHP131095 HRL131095 IBH131095 ILD131095 IUZ131095 JEV131095 JOR131095 JYN131095 KIJ131095 KSF131095 LCB131095 LLX131095 LVT131095 MFP131095 MPL131095 MZH131095 NJD131095 NSZ131095 OCV131095 OMR131095 OWN131095 PGJ131095 PQF131095 QAB131095 QJX131095 QTT131095 RDP131095 RNL131095 RXH131095 SHD131095 SQZ131095 TAV131095 TKR131095 TUN131095 UEJ131095 UOF131095 UYB131095 VHX131095 VRT131095 WBP131095 WLL131095 WVH131095 C196631 IV196631 SR196631 ACN196631 AMJ196631 AWF196631 BGB196631 BPX196631 BZT196631 CJP196631 CTL196631 DDH196631 DND196631 DWZ196631 EGV196631 EQR196631 FAN196631 FKJ196631 FUF196631 GEB196631 GNX196631 GXT196631 HHP196631 HRL196631 IBH196631 ILD196631 IUZ196631 JEV196631 JOR196631 JYN196631 KIJ196631 KSF196631 LCB196631 LLX196631 LVT196631 MFP196631 MPL196631 MZH196631 NJD196631 NSZ196631 OCV196631 OMR196631 OWN196631 PGJ196631 PQF196631 QAB196631 QJX196631 QTT196631 RDP196631 RNL196631 RXH196631 SHD196631 SQZ196631 TAV196631 TKR196631 TUN196631 UEJ196631 UOF196631 UYB196631 VHX196631 VRT196631 WBP196631 WLL196631 WVH196631 C262167 IV262167 SR262167 ACN262167 AMJ262167 AWF262167 BGB262167 BPX262167 BZT262167 CJP262167 CTL262167 DDH262167 DND262167 DWZ262167 EGV262167 EQR262167 FAN262167 FKJ262167 FUF262167 GEB262167 GNX262167 GXT262167 HHP262167 HRL262167 IBH262167 ILD262167 IUZ262167 JEV262167 JOR262167 JYN262167 KIJ262167 KSF262167 LCB262167 LLX262167 LVT262167 MFP262167 MPL262167 MZH262167 NJD262167 NSZ262167 OCV262167 OMR262167 OWN262167 PGJ262167 PQF262167 QAB262167 QJX262167 QTT262167 RDP262167 RNL262167 RXH262167 SHD262167 SQZ262167 TAV262167 TKR262167 TUN262167 UEJ262167 UOF262167 UYB262167 VHX262167 VRT262167 WBP262167 WLL262167 WVH262167 C327703 IV327703 SR327703 ACN327703 AMJ327703 AWF327703 BGB327703 BPX327703 BZT327703 CJP327703 CTL327703 DDH327703 DND327703 DWZ327703 EGV327703 EQR327703 FAN327703 FKJ327703 FUF327703 GEB327703 GNX327703 GXT327703 HHP327703 HRL327703 IBH327703 ILD327703 IUZ327703 JEV327703 JOR327703 JYN327703 KIJ327703 KSF327703 LCB327703 LLX327703 LVT327703 MFP327703 MPL327703 MZH327703 NJD327703 NSZ327703 OCV327703 OMR327703 OWN327703 PGJ327703 PQF327703 QAB327703 QJX327703 QTT327703 RDP327703 RNL327703 RXH327703 SHD327703 SQZ327703 TAV327703 TKR327703 TUN327703 UEJ327703 UOF327703 UYB327703 VHX327703 VRT327703 WBP327703 WLL327703 WVH327703 C393239 IV393239 SR393239 ACN393239 AMJ393239 AWF393239 BGB393239 BPX393239 BZT393239 CJP393239 CTL393239 DDH393239 DND393239 DWZ393239 EGV393239 EQR393239 FAN393239 FKJ393239 FUF393239 GEB393239 GNX393239 GXT393239 HHP393239 HRL393239 IBH393239 ILD393239 IUZ393239 JEV393239 JOR393239 JYN393239 KIJ393239 KSF393239 LCB393239 LLX393239 LVT393239 MFP393239 MPL393239 MZH393239 NJD393239 NSZ393239 OCV393239 OMR393239 OWN393239 PGJ393239 PQF393239 QAB393239 QJX393239 QTT393239 RDP393239 RNL393239 RXH393239 SHD393239 SQZ393239 TAV393239 TKR393239 TUN393239 UEJ393239 UOF393239 UYB393239 VHX393239 VRT393239 WBP393239 WLL393239 WVH393239 C458775 IV458775 SR458775 ACN458775 AMJ458775 AWF458775 BGB458775 BPX458775 BZT458775 CJP458775 CTL458775 DDH458775 DND458775 DWZ458775 EGV458775 EQR458775 FAN458775 FKJ458775 FUF458775 GEB458775 GNX458775 GXT458775 HHP458775 HRL458775 IBH458775 ILD458775 IUZ458775 JEV458775 JOR458775 JYN458775 KIJ458775 KSF458775 LCB458775 LLX458775 LVT458775 MFP458775 MPL458775 MZH458775 NJD458775 NSZ458775 OCV458775 OMR458775 OWN458775 PGJ458775 PQF458775 QAB458775 QJX458775 QTT458775 RDP458775 RNL458775 RXH458775 SHD458775 SQZ458775 TAV458775 TKR458775 TUN458775 UEJ458775 UOF458775 UYB458775 VHX458775 VRT458775 WBP458775 WLL458775 WVH458775 C524311 IV524311 SR524311 ACN524311 AMJ524311 AWF524311 BGB524311 BPX524311 BZT524311 CJP524311 CTL524311 DDH524311 DND524311 DWZ524311 EGV524311 EQR524311 FAN524311 FKJ524311 FUF524311 GEB524311 GNX524311 GXT524311 HHP524311 HRL524311 IBH524311 ILD524311 IUZ524311 JEV524311 JOR524311 JYN524311 KIJ524311 KSF524311 LCB524311 LLX524311 LVT524311 MFP524311 MPL524311 MZH524311 NJD524311 NSZ524311 OCV524311 OMR524311 OWN524311 PGJ524311 PQF524311 QAB524311 QJX524311 QTT524311 RDP524311 RNL524311 RXH524311 SHD524311 SQZ524311 TAV524311 TKR524311 TUN524311 UEJ524311 UOF524311 UYB524311 VHX524311 VRT524311 WBP524311 WLL524311 WVH524311 C589847 IV589847 SR589847 ACN589847 AMJ589847 AWF589847 BGB589847 BPX589847 BZT589847 CJP589847 CTL589847 DDH589847 DND589847 DWZ589847 EGV589847 EQR589847 FAN589847 FKJ589847 FUF589847 GEB589847 GNX589847 GXT589847 HHP589847 HRL589847 IBH589847 ILD589847 IUZ589847 JEV589847 JOR589847 JYN589847 KIJ589847 KSF589847 LCB589847 LLX589847 LVT589847 MFP589847 MPL589847 MZH589847 NJD589847 NSZ589847 OCV589847 OMR589847 OWN589847 PGJ589847 PQF589847 QAB589847 QJX589847 QTT589847 RDP589847 RNL589847 RXH589847 SHD589847 SQZ589847 TAV589847 TKR589847 TUN589847 UEJ589847 UOF589847 UYB589847 VHX589847 VRT589847 WBP589847 WLL589847 WVH589847 C655383 IV655383 SR655383 ACN655383 AMJ655383 AWF655383 BGB655383 BPX655383 BZT655383 CJP655383 CTL655383 DDH655383 DND655383 DWZ655383 EGV655383 EQR655383 FAN655383 FKJ655383 FUF655383 GEB655383 GNX655383 GXT655383 HHP655383 HRL655383 IBH655383 ILD655383 IUZ655383 JEV655383 JOR655383 JYN655383 KIJ655383 KSF655383 LCB655383 LLX655383 LVT655383 MFP655383 MPL655383 MZH655383 NJD655383 NSZ655383 OCV655383 OMR655383 OWN655383 PGJ655383 PQF655383 QAB655383 QJX655383 QTT655383 RDP655383 RNL655383 RXH655383 SHD655383 SQZ655383 TAV655383 TKR655383 TUN655383 UEJ655383 UOF655383 UYB655383 VHX655383 VRT655383 WBP655383 WLL655383 WVH655383 C720919 IV720919 SR720919 ACN720919 AMJ720919 AWF720919 BGB720919 BPX720919 BZT720919 CJP720919 CTL720919 DDH720919 DND720919 DWZ720919 EGV720919 EQR720919 FAN720919 FKJ720919 FUF720919 GEB720919 GNX720919 GXT720919 HHP720919 HRL720919 IBH720919 ILD720919 IUZ720919 JEV720919 JOR720919 JYN720919 KIJ720919 KSF720919 LCB720919 LLX720919 LVT720919 MFP720919 MPL720919 MZH720919 NJD720919 NSZ720919 OCV720919 OMR720919 OWN720919 PGJ720919 PQF720919 QAB720919 QJX720919 QTT720919 RDP720919 RNL720919 RXH720919 SHD720919 SQZ720919 TAV720919 TKR720919 TUN720919 UEJ720919 UOF720919 UYB720919 VHX720919 VRT720919 WBP720919 WLL720919 WVH720919 C786455 IV786455 SR786455 ACN786455 AMJ786455 AWF786455 BGB786455 BPX786455 BZT786455 CJP786455 CTL786455 DDH786455 DND786455 DWZ786455 EGV786455 EQR786455 FAN786455 FKJ786455 FUF786455 GEB786455 GNX786455 GXT786455 HHP786455 HRL786455 IBH786455 ILD786455 IUZ786455 JEV786455 JOR786455 JYN786455 KIJ786455 KSF786455 LCB786455 LLX786455 LVT786455 MFP786455 MPL786455 MZH786455 NJD786455 NSZ786455 OCV786455 OMR786455 OWN786455 PGJ786455 PQF786455 QAB786455 QJX786455 QTT786455 RDP786455 RNL786455 RXH786455 SHD786455 SQZ786455 TAV786455 TKR786455 TUN786455 UEJ786455 UOF786455 UYB786455 VHX786455 VRT786455 WBP786455 WLL786455 WVH786455 C851991 IV851991 SR851991 ACN851991 AMJ851991 AWF851991 BGB851991 BPX851991 BZT851991 CJP851991 CTL851991 DDH851991 DND851991 DWZ851991 EGV851991 EQR851991 FAN851991 FKJ851991 FUF851991 GEB851991 GNX851991 GXT851991 HHP851991 HRL851991 IBH851991 ILD851991 IUZ851991 JEV851991 JOR851991 JYN851991 KIJ851991 KSF851991 LCB851991 LLX851991 LVT851991 MFP851991 MPL851991 MZH851991 NJD851991 NSZ851991 OCV851991 OMR851991 OWN851991 PGJ851991 PQF851991 QAB851991 QJX851991 QTT851991 RDP851991 RNL851991 RXH851991 SHD851991 SQZ851991 TAV851991 TKR851991 TUN851991 UEJ851991 UOF851991 UYB851991 VHX851991 VRT851991 WBP851991 WLL851991 WVH851991 C917527 IV917527 SR917527 ACN917527 AMJ917527 AWF917527 BGB917527 BPX917527 BZT917527 CJP917527 CTL917527 DDH917527 DND917527 DWZ917527 EGV917527 EQR917527 FAN917527 FKJ917527 FUF917527 GEB917527 GNX917527 GXT917527 HHP917527 HRL917527 IBH917527 ILD917527 IUZ917527 JEV917527 JOR917527 JYN917527 KIJ917527 KSF917527 LCB917527 LLX917527 LVT917527 MFP917527 MPL917527 MZH917527 NJD917527 NSZ917527 OCV917527 OMR917527 OWN917527 PGJ917527 PQF917527 QAB917527 QJX917527 QTT917527 RDP917527 RNL917527 RXH917527 SHD917527 SQZ917527 TAV917527 TKR917527 TUN917527 UEJ917527 UOF917527 UYB917527 VHX917527 VRT917527 WBP917527 WLL917527 WVH917527 C983063 IV983063 SR983063 ACN983063 AMJ983063 AWF983063 BGB983063 BPX983063 BZT983063 CJP983063 CTL983063 DDH983063 DND983063 DWZ983063 EGV983063 EQR983063 FAN983063 FKJ983063 FUF983063 GEB983063 GNX983063 GXT983063 HHP983063 HRL983063 IBH983063 ILD983063 IUZ983063 JEV983063 JOR983063 JYN983063 KIJ983063 KSF983063 LCB983063 LLX983063 LVT983063 MFP983063 MPL983063 MZH983063 NJD983063 NSZ983063 OCV983063 OMR983063 OWN983063 PGJ983063 PQF983063 QAB983063 QJX983063 QTT983063 RDP983063 RNL983063 RXH983063 SHD983063 SQZ983063 TAV983063 TKR983063 TUN983063 UEJ983063 UOF983063 UYB983063 VHX983063 VRT983063 WBP983063 WLL983063 WVH983063">
      <formula1>"□,■"</formula1>
    </dataValidation>
    <dataValidation type="list" allowBlank="1" showInputMessage="1" sqref="D21:AA21 D29:AA29">
      <formula1>"　,誘導仕様基準により適合"</formula1>
    </dataValidation>
  </dataValidations>
  <printOptions horizontalCentered="1"/>
  <pageMargins left="0.98425196850393704" right="0.98425196850393704" top="0.78740157480314965" bottom="0.59055118110236227" header="0.31496062992125984" footer="0.31496062992125984"/>
  <pageSetup paperSize="9" scale="90" orientation="portrait" blackAndWhite="1" r:id="rId1"/>
  <headerFooter alignWithMargins="0">
    <oddFooter>&amp;R&amp;9 20250401株式会社住宅性能評価センター</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6"/>
  <sheetViews>
    <sheetView showGridLines="0" view="pageBreakPreview" zoomScaleNormal="100" zoomScaleSheetLayoutView="100" workbookViewId="0">
      <selection activeCell="C24" sqref="C24"/>
    </sheetView>
  </sheetViews>
  <sheetFormatPr defaultColWidth="9" defaultRowHeight="16.5"/>
  <cols>
    <col min="1" max="1" width="1.625" style="1" customWidth="1"/>
    <col min="2" max="2" width="4.625" style="1" customWidth="1"/>
    <col min="3" max="5" width="5.625" style="1" customWidth="1"/>
    <col min="6" max="13" width="8.625" style="1" customWidth="1"/>
    <col min="14" max="14" width="4.625" style="1" customWidth="1"/>
    <col min="15" max="15" width="1.625" style="1" customWidth="1"/>
    <col min="16" max="16" width="9" style="1"/>
    <col min="17" max="17" width="8" style="1" customWidth="1"/>
    <col min="18" max="16384" width="9" style="1"/>
  </cols>
  <sheetData>
    <row r="1" spans="1:20" ht="18" customHeight="1">
      <c r="A1" s="181" t="s">
        <v>157</v>
      </c>
      <c r="B1" s="182"/>
      <c r="C1" s="182"/>
      <c r="D1" s="182"/>
      <c r="E1" s="182"/>
      <c r="F1" s="182"/>
      <c r="G1" s="182"/>
      <c r="H1" s="182"/>
      <c r="I1" s="182"/>
      <c r="J1" s="182"/>
      <c r="K1" s="182"/>
      <c r="L1" s="182"/>
      <c r="M1" s="182"/>
      <c r="N1" s="182"/>
      <c r="O1" s="107"/>
    </row>
    <row r="2" spans="1:20" ht="18" customHeight="1">
      <c r="A2" s="108"/>
      <c r="B2" s="108"/>
      <c r="C2" s="108"/>
      <c r="D2" s="108"/>
      <c r="E2" s="108"/>
      <c r="F2" s="108"/>
      <c r="G2" s="108"/>
      <c r="H2" s="108"/>
      <c r="I2" s="108"/>
      <c r="J2" s="108"/>
      <c r="K2" s="108"/>
      <c r="L2" s="108"/>
      <c r="M2" s="108"/>
      <c r="N2" s="108"/>
      <c r="O2" s="107"/>
      <c r="Q2" s="1" t="s">
        <v>196</v>
      </c>
      <c r="T2" s="1" t="s">
        <v>197</v>
      </c>
    </row>
    <row r="3" spans="1:20" ht="18" customHeight="1">
      <c r="A3" s="107"/>
      <c r="B3" s="107"/>
      <c r="C3" s="193" t="s">
        <v>51</v>
      </c>
      <c r="D3" s="193"/>
      <c r="E3" s="193"/>
      <c r="F3" s="193"/>
      <c r="G3" s="193"/>
      <c r="H3" s="193"/>
      <c r="I3" s="193"/>
      <c r="J3" s="193"/>
      <c r="K3" s="193"/>
      <c r="L3" s="193"/>
      <c r="M3" s="193"/>
      <c r="N3" s="107"/>
      <c r="O3" s="107"/>
      <c r="Q3" s="141" t="s">
        <v>17</v>
      </c>
      <c r="R3" s="142" t="s">
        <v>18</v>
      </c>
      <c r="S3" s="142" t="s">
        <v>19</v>
      </c>
    </row>
    <row r="4" spans="1:20" ht="18" customHeight="1">
      <c r="A4" s="107"/>
      <c r="B4" s="107"/>
      <c r="C4" s="109"/>
      <c r="D4" s="110" t="s">
        <v>65</v>
      </c>
      <c r="E4" s="111"/>
      <c r="F4" s="112" t="s">
        <v>52</v>
      </c>
      <c r="G4" s="113"/>
      <c r="H4" s="112" t="s">
        <v>54</v>
      </c>
      <c r="I4" s="113"/>
      <c r="J4" s="114" t="s">
        <v>55</v>
      </c>
      <c r="K4" s="113"/>
      <c r="L4" s="193" t="s">
        <v>3</v>
      </c>
      <c r="M4" s="193"/>
      <c r="N4" s="107"/>
      <c r="O4" s="107"/>
      <c r="Q4" s="141">
        <v>1</v>
      </c>
      <c r="R4" s="142">
        <v>0.46</v>
      </c>
      <c r="S4" s="142" t="s">
        <v>20</v>
      </c>
    </row>
    <row r="5" spans="1:20" ht="18" customHeight="1">
      <c r="A5" s="107"/>
      <c r="B5" s="107"/>
      <c r="C5" s="115"/>
      <c r="D5" s="86">
        <v>5</v>
      </c>
      <c r="E5" s="116" t="s">
        <v>66</v>
      </c>
      <c r="F5" s="217" t="s">
        <v>53</v>
      </c>
      <c r="G5" s="218"/>
      <c r="H5" s="217" t="s">
        <v>53</v>
      </c>
      <c r="I5" s="218"/>
      <c r="J5" s="117" t="s">
        <v>53</v>
      </c>
      <c r="K5" s="118"/>
      <c r="L5" s="193"/>
      <c r="M5" s="193"/>
      <c r="N5" s="107"/>
      <c r="O5" s="107"/>
      <c r="Q5" s="141">
        <v>2</v>
      </c>
      <c r="R5" s="142">
        <v>0.46</v>
      </c>
      <c r="S5" s="142" t="s">
        <v>20</v>
      </c>
    </row>
    <row r="6" spans="1:20" ht="18" customHeight="1">
      <c r="A6" s="107"/>
      <c r="B6" s="107"/>
      <c r="C6" s="226" t="s">
        <v>59</v>
      </c>
      <c r="D6" s="227"/>
      <c r="E6" s="228"/>
      <c r="F6" s="232" t="str">
        <f>IF(K24="","",SUM(設計一次))</f>
        <v/>
      </c>
      <c r="G6" s="225"/>
      <c r="H6" s="232" t="str">
        <f>IF(L24="","",SUM(基準一次))</f>
        <v/>
      </c>
      <c r="I6" s="225"/>
      <c r="J6" s="203" t="str">
        <f>IF(L24="","",SUM(その他一次))</f>
        <v/>
      </c>
      <c r="K6" s="204"/>
      <c r="L6" s="194" t="str">
        <f>IF(F6="","",ROUNDUP((F6-J6)/(H6-J6),2))</f>
        <v/>
      </c>
      <c r="M6" s="194"/>
      <c r="N6" s="107"/>
      <c r="O6" s="107"/>
      <c r="Q6" s="141">
        <v>3</v>
      </c>
      <c r="R6" s="142">
        <v>0.56000000000000005</v>
      </c>
      <c r="S6" s="142" t="s">
        <v>20</v>
      </c>
    </row>
    <row r="7" spans="1:20" ht="18" customHeight="1">
      <c r="A7" s="107"/>
      <c r="B7" s="107"/>
      <c r="C7" s="219" t="s">
        <v>60</v>
      </c>
      <c r="D7" s="220"/>
      <c r="E7" s="221"/>
      <c r="F7" s="205"/>
      <c r="G7" s="206"/>
      <c r="H7" s="205"/>
      <c r="I7" s="206"/>
      <c r="J7" s="205"/>
      <c r="K7" s="206"/>
      <c r="L7" s="194" t="str">
        <f>IF(F7="","",ROUNDUP((F7-J7)/(H7-J7),2))</f>
        <v/>
      </c>
      <c r="M7" s="194"/>
      <c r="N7" s="107"/>
      <c r="O7" s="107"/>
      <c r="Q7" s="141">
        <v>4</v>
      </c>
      <c r="R7" s="142">
        <v>0.75</v>
      </c>
      <c r="S7" s="142" t="s">
        <v>20</v>
      </c>
    </row>
    <row r="8" spans="1:20" ht="18" customHeight="1">
      <c r="A8" s="107"/>
      <c r="B8" s="107"/>
      <c r="C8" s="119" t="s">
        <v>193</v>
      </c>
      <c r="D8" s="120"/>
      <c r="E8" s="121"/>
      <c r="F8" s="205"/>
      <c r="G8" s="206"/>
      <c r="H8" s="205"/>
      <c r="I8" s="206"/>
      <c r="J8" s="205"/>
      <c r="K8" s="206"/>
      <c r="L8" s="194" t="str">
        <f>IF(F8="","",ROUNDUP((F8-J8)/(H8-J8),2))</f>
        <v/>
      </c>
      <c r="M8" s="194"/>
      <c r="N8" s="107"/>
      <c r="O8" s="107"/>
      <c r="Q8" s="141">
        <v>5</v>
      </c>
      <c r="R8" s="142">
        <v>0.87</v>
      </c>
      <c r="S8" s="143">
        <v>3</v>
      </c>
    </row>
    <row r="9" spans="1:20" ht="18" customHeight="1">
      <c r="A9" s="107"/>
      <c r="B9" s="107"/>
      <c r="C9" s="119" t="s">
        <v>194</v>
      </c>
      <c r="D9" s="120"/>
      <c r="E9" s="121"/>
      <c r="F9" s="205"/>
      <c r="G9" s="206"/>
      <c r="H9" s="205"/>
      <c r="I9" s="206"/>
      <c r="J9" s="205"/>
      <c r="K9" s="206"/>
      <c r="L9" s="194" t="str">
        <f>IF(F9="","",ROUNDUP((F9-J9)/(H9-J9),2))</f>
        <v/>
      </c>
      <c r="M9" s="194"/>
      <c r="N9" s="107"/>
      <c r="O9" s="107"/>
      <c r="Q9" s="141">
        <v>6</v>
      </c>
      <c r="R9" s="142">
        <v>0.87</v>
      </c>
      <c r="S9" s="143">
        <v>2.8</v>
      </c>
    </row>
    <row r="10" spans="1:20" ht="18" customHeight="1">
      <c r="A10" s="107"/>
      <c r="B10" s="107"/>
      <c r="C10" s="219" t="s">
        <v>61</v>
      </c>
      <c r="D10" s="220"/>
      <c r="E10" s="221"/>
      <c r="F10" s="203">
        <f>SUM(F6:G9)</f>
        <v>0</v>
      </c>
      <c r="G10" s="204"/>
      <c r="H10" s="203">
        <f>SUM(H6:I9)</f>
        <v>0</v>
      </c>
      <c r="I10" s="204"/>
      <c r="J10" s="203">
        <f>SUM(J6:K9)</f>
        <v>0</v>
      </c>
      <c r="K10" s="204"/>
      <c r="L10" s="194" t="e">
        <f>IF(F10="","",ROUNDUP((F10-J10)/(H10-J10),2))</f>
        <v>#DIV/0!</v>
      </c>
      <c r="M10" s="194"/>
      <c r="N10" s="107"/>
      <c r="O10" s="107"/>
      <c r="Q10" s="141">
        <v>7</v>
      </c>
      <c r="R10" s="142">
        <v>0.87</v>
      </c>
      <c r="S10" s="143">
        <v>2.7</v>
      </c>
    </row>
    <row r="11" spans="1:20" ht="18" customHeight="1">
      <c r="A11" s="107"/>
      <c r="B11" s="107"/>
      <c r="C11" s="122"/>
      <c r="D11" s="122"/>
      <c r="E11" s="122"/>
      <c r="F11" s="123"/>
      <c r="G11" s="123"/>
      <c r="H11" s="123"/>
      <c r="I11" s="123"/>
      <c r="J11" s="124"/>
      <c r="K11" s="123"/>
      <c r="L11" s="123"/>
      <c r="M11" s="124"/>
      <c r="N11" s="107"/>
      <c r="O11" s="107"/>
      <c r="Q11" s="141">
        <v>8</v>
      </c>
      <c r="R11" s="142" t="s">
        <v>25</v>
      </c>
      <c r="S11" s="143">
        <v>6.7</v>
      </c>
    </row>
    <row r="12" spans="1:20" ht="18" customHeight="1">
      <c r="A12" s="107"/>
      <c r="B12" s="107"/>
      <c r="C12" s="229" t="s">
        <v>228</v>
      </c>
      <c r="D12" s="230"/>
      <c r="E12" s="230"/>
      <c r="F12" s="231"/>
      <c r="G12" s="125"/>
      <c r="H12" s="193" t="s">
        <v>57</v>
      </c>
      <c r="I12" s="193"/>
      <c r="J12" s="193"/>
      <c r="K12" s="193"/>
      <c r="L12" s="193"/>
      <c r="M12" s="193"/>
      <c r="N12" s="107"/>
      <c r="O12" s="107"/>
      <c r="Q12" s="83"/>
      <c r="R12" s="84"/>
      <c r="S12" s="85"/>
    </row>
    <row r="13" spans="1:20" ht="18" customHeight="1">
      <c r="A13" s="107"/>
      <c r="B13" s="107"/>
      <c r="C13" s="215" t="s">
        <v>67</v>
      </c>
      <c r="D13" s="216"/>
      <c r="E13" s="207" t="s">
        <v>229</v>
      </c>
      <c r="F13" s="208"/>
      <c r="G13" s="126"/>
      <c r="H13" s="215" t="s">
        <v>56</v>
      </c>
      <c r="I13" s="216"/>
      <c r="J13" s="215" t="s">
        <v>58</v>
      </c>
      <c r="K13" s="222">
        <f>VLOOKUP(D5,Q4:S11,2,FALSE)</f>
        <v>0.87</v>
      </c>
      <c r="L13" s="222" t="s">
        <v>187</v>
      </c>
      <c r="M13" s="224">
        <f>VLOOKUP(D5,Q4:S11,3,FALSE)</f>
        <v>3</v>
      </c>
      <c r="N13" s="107"/>
      <c r="O13" s="107"/>
      <c r="Q13" s="83"/>
      <c r="R13" s="84"/>
      <c r="S13" s="85"/>
    </row>
    <row r="14" spans="1:20" ht="18" customHeight="1">
      <c r="A14" s="107"/>
      <c r="B14" s="107"/>
      <c r="C14" s="217"/>
      <c r="D14" s="218"/>
      <c r="E14" s="209"/>
      <c r="F14" s="210"/>
      <c r="G14" s="126"/>
      <c r="H14" s="217"/>
      <c r="I14" s="218"/>
      <c r="J14" s="217"/>
      <c r="K14" s="223"/>
      <c r="L14" s="223"/>
      <c r="M14" s="225"/>
      <c r="N14" s="107"/>
      <c r="O14" s="107"/>
      <c r="Q14" s="83"/>
      <c r="R14" s="84"/>
      <c r="S14" s="85"/>
    </row>
    <row r="15" spans="1:20" ht="18" customHeight="1">
      <c r="A15" s="107"/>
      <c r="B15" s="107"/>
      <c r="C15" s="127" t="s">
        <v>63</v>
      </c>
      <c r="D15" s="139">
        <v>1</v>
      </c>
      <c r="E15" s="211" t="e">
        <f>(H8-J8+H9-J9+H6-J6+H7-J7)/((H8/D15)-J8+(H9/D16)-J9+H6-J6+H7-J7)</f>
        <v>#VALUE!</v>
      </c>
      <c r="F15" s="212"/>
      <c r="G15" s="126"/>
      <c r="H15" s="195" t="s">
        <v>195</v>
      </c>
      <c r="I15" s="196"/>
      <c r="J15" s="199" t="s">
        <v>158</v>
      </c>
      <c r="K15" s="201">
        <f>MAX(UA値)</f>
        <v>0</v>
      </c>
      <c r="L15" s="222" t="s">
        <v>188</v>
      </c>
      <c r="M15" s="224">
        <f>MAX(ηA値)</f>
        <v>0</v>
      </c>
      <c r="N15" s="107"/>
      <c r="O15" s="107"/>
      <c r="Q15" s="83"/>
      <c r="R15" s="84"/>
      <c r="S15" s="85"/>
    </row>
    <row r="16" spans="1:20" ht="18" customHeight="1">
      <c r="A16" s="107"/>
      <c r="B16" s="107"/>
      <c r="C16" s="127" t="s">
        <v>64</v>
      </c>
      <c r="D16" s="139">
        <v>1</v>
      </c>
      <c r="E16" s="213"/>
      <c r="F16" s="214"/>
      <c r="G16" s="126"/>
      <c r="H16" s="197"/>
      <c r="I16" s="198"/>
      <c r="J16" s="200"/>
      <c r="K16" s="202"/>
      <c r="L16" s="223"/>
      <c r="M16" s="225"/>
      <c r="N16" s="107"/>
      <c r="O16" s="107"/>
      <c r="Q16" s="83"/>
      <c r="R16" s="84"/>
      <c r="S16" s="85"/>
    </row>
    <row r="17" spans="1:19" ht="18" customHeight="1">
      <c r="A17" s="107"/>
      <c r="B17" s="107"/>
      <c r="C17" s="157" t="s">
        <v>230</v>
      </c>
      <c r="D17" s="107"/>
      <c r="E17" s="107"/>
      <c r="F17" s="107"/>
      <c r="G17" s="107"/>
      <c r="H17" s="107"/>
      <c r="I17" s="107"/>
      <c r="J17" s="107"/>
      <c r="K17" s="107"/>
      <c r="L17" s="107"/>
      <c r="M17" s="107"/>
      <c r="N17" s="107"/>
      <c r="O17" s="107"/>
      <c r="Q17" s="83"/>
      <c r="R17" s="84"/>
      <c r="S17" s="85"/>
    </row>
    <row r="18" spans="1:19" ht="18" customHeight="1">
      <c r="A18" s="107"/>
      <c r="B18" s="107"/>
      <c r="C18" s="107"/>
      <c r="D18" s="107"/>
      <c r="E18" s="107"/>
      <c r="F18" s="107"/>
      <c r="G18" s="107"/>
      <c r="H18" s="107"/>
      <c r="I18" s="107"/>
      <c r="J18" s="107"/>
      <c r="K18" s="107"/>
      <c r="L18" s="107"/>
      <c r="M18" s="107"/>
      <c r="N18" s="107"/>
      <c r="O18" s="107"/>
      <c r="Q18" s="83"/>
      <c r="R18" s="84"/>
      <c r="S18" s="85"/>
    </row>
    <row r="19" spans="1:19" ht="18" customHeight="1">
      <c r="A19" s="107"/>
      <c r="B19" s="107" t="s">
        <v>62</v>
      </c>
      <c r="C19" s="107"/>
      <c r="D19" s="107"/>
      <c r="E19" s="107"/>
      <c r="F19" s="107"/>
      <c r="G19" s="128"/>
      <c r="H19" s="107"/>
      <c r="I19" s="107"/>
      <c r="J19" s="107"/>
      <c r="K19" s="107"/>
      <c r="L19" s="107"/>
      <c r="M19" s="107"/>
      <c r="N19" s="107"/>
      <c r="O19" s="107"/>
    </row>
    <row r="20" spans="1:19" ht="18" customHeight="1">
      <c r="A20" s="107"/>
      <c r="B20" s="183" t="s">
        <v>4</v>
      </c>
      <c r="C20" s="183" t="s">
        <v>5</v>
      </c>
      <c r="D20" s="183" t="s">
        <v>6</v>
      </c>
      <c r="E20" s="183" t="s">
        <v>7</v>
      </c>
      <c r="F20" s="183" t="s">
        <v>8</v>
      </c>
      <c r="G20" s="186" t="s">
        <v>2</v>
      </c>
      <c r="H20" s="187"/>
      <c r="I20" s="187"/>
      <c r="J20" s="187"/>
      <c r="K20" s="187"/>
      <c r="L20" s="187"/>
      <c r="M20" s="187"/>
      <c r="N20" s="188"/>
      <c r="O20" s="107"/>
    </row>
    <row r="21" spans="1:19" ht="30" customHeight="1">
      <c r="A21" s="107"/>
      <c r="B21" s="184"/>
      <c r="C21" s="184"/>
      <c r="D21" s="184"/>
      <c r="E21" s="184"/>
      <c r="F21" s="184"/>
      <c r="G21" s="186" t="s">
        <v>0</v>
      </c>
      <c r="H21" s="187"/>
      <c r="I21" s="188"/>
      <c r="J21" s="186" t="s">
        <v>1</v>
      </c>
      <c r="K21" s="187"/>
      <c r="L21" s="187"/>
      <c r="M21" s="187"/>
      <c r="N21" s="188"/>
      <c r="O21" s="128"/>
    </row>
    <row r="22" spans="1:19" ht="52.5" customHeight="1">
      <c r="A22" s="107"/>
      <c r="B22" s="184"/>
      <c r="C22" s="184"/>
      <c r="D22" s="184"/>
      <c r="E22" s="184"/>
      <c r="F22" s="184"/>
      <c r="G22" s="189" t="s">
        <v>185</v>
      </c>
      <c r="H22" s="129" t="s">
        <v>13</v>
      </c>
      <c r="I22" s="129" t="s">
        <v>14</v>
      </c>
      <c r="J22" s="189" t="s">
        <v>185</v>
      </c>
      <c r="K22" s="144" t="s">
        <v>215</v>
      </c>
      <c r="L22" s="145" t="s">
        <v>216</v>
      </c>
      <c r="M22" s="145" t="s">
        <v>214</v>
      </c>
      <c r="N22" s="191" t="s">
        <v>3</v>
      </c>
      <c r="O22" s="107"/>
    </row>
    <row r="23" spans="1:19" ht="18" customHeight="1">
      <c r="A23" s="107"/>
      <c r="B23" s="185"/>
      <c r="C23" s="185"/>
      <c r="D23" s="185"/>
      <c r="E23" s="130" t="s">
        <v>10</v>
      </c>
      <c r="F23" s="130" t="s">
        <v>9</v>
      </c>
      <c r="G23" s="190"/>
      <c r="H23" s="131" t="s">
        <v>12</v>
      </c>
      <c r="I23" s="130" t="s">
        <v>11</v>
      </c>
      <c r="J23" s="190"/>
      <c r="K23" s="130" t="s">
        <v>15</v>
      </c>
      <c r="L23" s="130" t="s">
        <v>15</v>
      </c>
      <c r="M23" s="130" t="s">
        <v>15</v>
      </c>
      <c r="N23" s="192"/>
      <c r="O23" s="107"/>
    </row>
    <row r="24" spans="1:19" ht="15.95" customHeight="1">
      <c r="A24" s="107"/>
      <c r="B24" s="132">
        <v>1</v>
      </c>
      <c r="C24" s="87"/>
      <c r="D24" s="87"/>
      <c r="E24" s="87"/>
      <c r="F24" s="78"/>
      <c r="G24" s="153" t="s">
        <v>192</v>
      </c>
      <c r="H24" s="75"/>
      <c r="I24" s="79"/>
      <c r="J24" s="153" t="s">
        <v>192</v>
      </c>
      <c r="K24" s="81"/>
      <c r="L24" s="81"/>
      <c r="M24" s="81"/>
      <c r="N24" s="133" t="str">
        <f>IF(K24="","",ROUNDUP(((K24-M24)/(L24-M24)),2))</f>
        <v/>
      </c>
      <c r="O24" s="107"/>
    </row>
    <row r="25" spans="1:19" ht="15.95" customHeight="1">
      <c r="A25" s="107"/>
      <c r="B25" s="134">
        <v>2</v>
      </c>
      <c r="C25" s="3"/>
      <c r="D25" s="3"/>
      <c r="E25" s="3"/>
      <c r="F25" s="2"/>
      <c r="G25" s="154" t="s">
        <v>192</v>
      </c>
      <c r="H25" s="4"/>
      <c r="I25" s="74"/>
      <c r="J25" s="154" t="s">
        <v>192</v>
      </c>
      <c r="K25" s="81"/>
      <c r="L25" s="81"/>
      <c r="M25" s="81"/>
      <c r="N25" s="135" t="str">
        <f>IF(K25="","",ROUNDUP(((K25-M25)/(L25-M25)),2))</f>
        <v/>
      </c>
      <c r="O25" s="107"/>
    </row>
    <row r="26" spans="1:19" ht="15.95" customHeight="1">
      <c r="A26" s="107"/>
      <c r="B26" s="134">
        <v>3</v>
      </c>
      <c r="C26" s="3"/>
      <c r="D26" s="3"/>
      <c r="E26" s="3"/>
      <c r="F26" s="2"/>
      <c r="G26" s="154" t="s">
        <v>192</v>
      </c>
      <c r="H26" s="4"/>
      <c r="I26" s="74"/>
      <c r="J26" s="154" t="s">
        <v>192</v>
      </c>
      <c r="K26" s="81"/>
      <c r="L26" s="81"/>
      <c r="M26" s="81"/>
      <c r="N26" s="135" t="str">
        <f t="shared" ref="N26:N173" si="0">IF(K26="","",ROUNDUP(((K26-M26)/(L26-M26)),2))</f>
        <v/>
      </c>
      <c r="O26" s="107"/>
    </row>
    <row r="27" spans="1:19" ht="15.95" customHeight="1">
      <c r="A27" s="107"/>
      <c r="B27" s="134">
        <v>4</v>
      </c>
      <c r="C27" s="3"/>
      <c r="D27" s="3"/>
      <c r="E27" s="3"/>
      <c r="F27" s="2"/>
      <c r="G27" s="154" t="s">
        <v>192</v>
      </c>
      <c r="H27" s="4"/>
      <c r="I27" s="74"/>
      <c r="J27" s="154" t="s">
        <v>192</v>
      </c>
      <c r="K27" s="81"/>
      <c r="L27" s="81"/>
      <c r="M27" s="81"/>
      <c r="N27" s="135" t="str">
        <f t="shared" si="0"/>
        <v/>
      </c>
      <c r="O27" s="107"/>
    </row>
    <row r="28" spans="1:19" ht="15.95" customHeight="1">
      <c r="A28" s="107"/>
      <c r="B28" s="134">
        <v>5</v>
      </c>
      <c r="C28" s="3"/>
      <c r="D28" s="3"/>
      <c r="E28" s="3"/>
      <c r="F28" s="2"/>
      <c r="G28" s="154" t="s">
        <v>192</v>
      </c>
      <c r="H28" s="4"/>
      <c r="I28" s="74"/>
      <c r="J28" s="154" t="s">
        <v>192</v>
      </c>
      <c r="K28" s="81"/>
      <c r="L28" s="81"/>
      <c r="M28" s="81"/>
      <c r="N28" s="135" t="str">
        <f t="shared" si="0"/>
        <v/>
      </c>
      <c r="O28" s="107"/>
    </row>
    <row r="29" spans="1:19" ht="15.95" customHeight="1">
      <c r="A29" s="107"/>
      <c r="B29" s="134">
        <v>6</v>
      </c>
      <c r="C29" s="3"/>
      <c r="D29" s="3"/>
      <c r="E29" s="3"/>
      <c r="F29" s="2"/>
      <c r="G29" s="154" t="s">
        <v>192</v>
      </c>
      <c r="H29" s="4"/>
      <c r="I29" s="74"/>
      <c r="J29" s="154" t="s">
        <v>192</v>
      </c>
      <c r="K29" s="81"/>
      <c r="L29" s="81"/>
      <c r="M29" s="81"/>
      <c r="N29" s="135" t="str">
        <f t="shared" si="0"/>
        <v/>
      </c>
      <c r="O29" s="107"/>
    </row>
    <row r="30" spans="1:19" ht="15.95" customHeight="1">
      <c r="A30" s="107"/>
      <c r="B30" s="134">
        <v>7</v>
      </c>
      <c r="C30" s="3"/>
      <c r="D30" s="3"/>
      <c r="E30" s="3"/>
      <c r="F30" s="2"/>
      <c r="G30" s="154" t="s">
        <v>192</v>
      </c>
      <c r="H30" s="4"/>
      <c r="I30" s="74"/>
      <c r="J30" s="154" t="s">
        <v>192</v>
      </c>
      <c r="K30" s="81"/>
      <c r="L30" s="81"/>
      <c r="M30" s="81"/>
      <c r="N30" s="135" t="str">
        <f t="shared" si="0"/>
        <v/>
      </c>
      <c r="O30" s="107"/>
    </row>
    <row r="31" spans="1:19" ht="15.95" customHeight="1">
      <c r="A31" s="107"/>
      <c r="B31" s="134">
        <v>8</v>
      </c>
      <c r="C31" s="3"/>
      <c r="D31" s="3"/>
      <c r="E31" s="3"/>
      <c r="F31" s="2"/>
      <c r="G31" s="154" t="s">
        <v>192</v>
      </c>
      <c r="H31" s="4"/>
      <c r="I31" s="74"/>
      <c r="J31" s="154" t="s">
        <v>192</v>
      </c>
      <c r="K31" s="81"/>
      <c r="L31" s="81"/>
      <c r="M31" s="81"/>
      <c r="N31" s="135" t="str">
        <f t="shared" si="0"/>
        <v/>
      </c>
      <c r="O31" s="107"/>
    </row>
    <row r="32" spans="1:19" ht="15.95" customHeight="1">
      <c r="A32" s="107"/>
      <c r="B32" s="134">
        <v>9</v>
      </c>
      <c r="C32" s="3"/>
      <c r="D32" s="3"/>
      <c r="E32" s="3"/>
      <c r="F32" s="2"/>
      <c r="G32" s="154" t="s">
        <v>192</v>
      </c>
      <c r="H32" s="4"/>
      <c r="I32" s="74"/>
      <c r="J32" s="154" t="s">
        <v>192</v>
      </c>
      <c r="K32" s="81"/>
      <c r="L32" s="81"/>
      <c r="M32" s="81"/>
      <c r="N32" s="135" t="str">
        <f t="shared" si="0"/>
        <v/>
      </c>
      <c r="O32" s="107"/>
    </row>
    <row r="33" spans="1:19" ht="15.95" customHeight="1">
      <c r="A33" s="107"/>
      <c r="B33" s="134">
        <v>10</v>
      </c>
      <c r="C33" s="3"/>
      <c r="D33" s="3"/>
      <c r="E33" s="3"/>
      <c r="F33" s="2"/>
      <c r="G33" s="154" t="s">
        <v>192</v>
      </c>
      <c r="H33" s="4"/>
      <c r="I33" s="74"/>
      <c r="J33" s="154" t="s">
        <v>192</v>
      </c>
      <c r="K33" s="81"/>
      <c r="L33" s="81"/>
      <c r="M33" s="81"/>
      <c r="N33" s="135" t="str">
        <f t="shared" si="0"/>
        <v/>
      </c>
      <c r="O33" s="107"/>
    </row>
    <row r="34" spans="1:19" ht="15.95" customHeight="1">
      <c r="A34" s="107"/>
      <c r="B34" s="134">
        <v>11</v>
      </c>
      <c r="C34" s="3"/>
      <c r="D34" s="3"/>
      <c r="E34" s="3"/>
      <c r="F34" s="2"/>
      <c r="G34" s="154" t="s">
        <v>192</v>
      </c>
      <c r="H34" s="4"/>
      <c r="I34" s="74"/>
      <c r="J34" s="154" t="s">
        <v>192</v>
      </c>
      <c r="K34" s="81"/>
      <c r="L34" s="81"/>
      <c r="M34" s="81"/>
      <c r="N34" s="135" t="str">
        <f t="shared" si="0"/>
        <v/>
      </c>
      <c r="O34" s="107"/>
    </row>
    <row r="35" spans="1:19" ht="15.95" customHeight="1">
      <c r="A35" s="107"/>
      <c r="B35" s="134">
        <v>12</v>
      </c>
      <c r="C35" s="3"/>
      <c r="D35" s="3"/>
      <c r="E35" s="3"/>
      <c r="F35" s="2"/>
      <c r="G35" s="154" t="s">
        <v>192</v>
      </c>
      <c r="H35" s="4"/>
      <c r="I35" s="74"/>
      <c r="J35" s="154" t="s">
        <v>192</v>
      </c>
      <c r="K35" s="81"/>
      <c r="L35" s="81"/>
      <c r="M35" s="81"/>
      <c r="N35" s="135" t="str">
        <f t="shared" si="0"/>
        <v/>
      </c>
      <c r="O35" s="107"/>
    </row>
    <row r="36" spans="1:19" ht="15.95" customHeight="1">
      <c r="A36" s="107"/>
      <c r="B36" s="134">
        <v>13</v>
      </c>
      <c r="C36" s="3"/>
      <c r="D36" s="3"/>
      <c r="E36" s="3"/>
      <c r="F36" s="2"/>
      <c r="G36" s="154" t="s">
        <v>192</v>
      </c>
      <c r="H36" s="4"/>
      <c r="I36" s="74"/>
      <c r="J36" s="154" t="s">
        <v>192</v>
      </c>
      <c r="K36" s="81"/>
      <c r="L36" s="81"/>
      <c r="M36" s="81"/>
      <c r="N36" s="135" t="str">
        <f t="shared" si="0"/>
        <v/>
      </c>
      <c r="O36" s="107"/>
    </row>
    <row r="37" spans="1:19" ht="15.95" customHeight="1">
      <c r="A37" s="107"/>
      <c r="B37" s="134">
        <v>14</v>
      </c>
      <c r="C37" s="3"/>
      <c r="D37" s="3"/>
      <c r="E37" s="3"/>
      <c r="F37" s="2"/>
      <c r="G37" s="154" t="s">
        <v>192</v>
      </c>
      <c r="H37" s="4"/>
      <c r="I37" s="74"/>
      <c r="J37" s="154" t="s">
        <v>192</v>
      </c>
      <c r="K37" s="81"/>
      <c r="L37" s="81"/>
      <c r="M37" s="81"/>
      <c r="N37" s="135" t="str">
        <f t="shared" si="0"/>
        <v/>
      </c>
      <c r="O37" s="107"/>
    </row>
    <row r="38" spans="1:19" ht="15.95" customHeight="1">
      <c r="A38" s="107"/>
      <c r="B38" s="134">
        <v>15</v>
      </c>
      <c r="C38" s="3"/>
      <c r="D38" s="3"/>
      <c r="E38" s="3"/>
      <c r="F38" s="2"/>
      <c r="G38" s="154" t="s">
        <v>192</v>
      </c>
      <c r="H38" s="4"/>
      <c r="I38" s="74"/>
      <c r="J38" s="154" t="s">
        <v>192</v>
      </c>
      <c r="K38" s="81"/>
      <c r="L38" s="81"/>
      <c r="M38" s="81"/>
      <c r="N38" s="135" t="str">
        <f t="shared" si="0"/>
        <v/>
      </c>
      <c r="O38" s="107"/>
    </row>
    <row r="39" spans="1:19" ht="15.95" customHeight="1">
      <c r="A39" s="107"/>
      <c r="B39" s="134">
        <v>16</v>
      </c>
      <c r="C39" s="3"/>
      <c r="D39" s="3"/>
      <c r="E39" s="3"/>
      <c r="F39" s="2"/>
      <c r="G39" s="154" t="s">
        <v>192</v>
      </c>
      <c r="H39" s="4"/>
      <c r="I39" s="74"/>
      <c r="J39" s="154" t="s">
        <v>192</v>
      </c>
      <c r="K39" s="81"/>
      <c r="L39" s="81"/>
      <c r="M39" s="81"/>
      <c r="N39" s="135" t="str">
        <f t="shared" si="0"/>
        <v/>
      </c>
      <c r="O39" s="107"/>
    </row>
    <row r="40" spans="1:19" ht="15.95" customHeight="1">
      <c r="A40" s="107"/>
      <c r="B40" s="134">
        <v>17</v>
      </c>
      <c r="C40" s="3"/>
      <c r="D40" s="3"/>
      <c r="E40" s="3"/>
      <c r="F40" s="2"/>
      <c r="G40" s="154" t="s">
        <v>192</v>
      </c>
      <c r="H40" s="4"/>
      <c r="I40" s="74"/>
      <c r="J40" s="154" t="s">
        <v>192</v>
      </c>
      <c r="K40" s="81"/>
      <c r="L40" s="81"/>
      <c r="M40" s="81"/>
      <c r="N40" s="135" t="str">
        <f t="shared" si="0"/>
        <v/>
      </c>
      <c r="O40" s="107"/>
    </row>
    <row r="41" spans="1:19" ht="15.95" customHeight="1">
      <c r="A41" s="107"/>
      <c r="B41" s="134">
        <v>18</v>
      </c>
      <c r="C41" s="3"/>
      <c r="D41" s="3"/>
      <c r="E41" s="3"/>
      <c r="F41" s="2"/>
      <c r="G41" s="154" t="s">
        <v>192</v>
      </c>
      <c r="H41" s="4"/>
      <c r="I41" s="74"/>
      <c r="J41" s="154" t="s">
        <v>192</v>
      </c>
      <c r="K41" s="81"/>
      <c r="L41" s="81"/>
      <c r="M41" s="81"/>
      <c r="N41" s="135" t="str">
        <f t="shared" si="0"/>
        <v/>
      </c>
      <c r="O41" s="107"/>
    </row>
    <row r="42" spans="1:19" ht="15.95" customHeight="1">
      <c r="A42" s="107"/>
      <c r="B42" s="134">
        <v>19</v>
      </c>
      <c r="C42" s="3"/>
      <c r="D42" s="3"/>
      <c r="E42" s="3"/>
      <c r="F42" s="2"/>
      <c r="G42" s="154" t="s">
        <v>192</v>
      </c>
      <c r="H42" s="4"/>
      <c r="I42" s="74"/>
      <c r="J42" s="154" t="s">
        <v>192</v>
      </c>
      <c r="K42" s="81"/>
      <c r="L42" s="81"/>
      <c r="M42" s="81"/>
      <c r="N42" s="135" t="str">
        <f t="shared" si="0"/>
        <v/>
      </c>
      <c r="O42" s="107"/>
    </row>
    <row r="43" spans="1:19" ht="15.95" customHeight="1">
      <c r="A43" s="107"/>
      <c r="B43" s="136">
        <v>20</v>
      </c>
      <c r="C43" s="88"/>
      <c r="D43" s="88"/>
      <c r="E43" s="88"/>
      <c r="F43" s="80"/>
      <c r="G43" s="155" t="s">
        <v>192</v>
      </c>
      <c r="H43" s="76"/>
      <c r="I43" s="77"/>
      <c r="J43" s="155" t="s">
        <v>192</v>
      </c>
      <c r="K43" s="82"/>
      <c r="L43" s="82"/>
      <c r="M43" s="82"/>
      <c r="N43" s="137" t="str">
        <f t="shared" si="0"/>
        <v/>
      </c>
      <c r="O43" s="107"/>
      <c r="P43" s="102" t="s">
        <v>186</v>
      </c>
      <c r="Q43" s="102"/>
      <c r="R43" s="102"/>
      <c r="S43" s="102"/>
    </row>
    <row r="44" spans="1:19" ht="18" customHeight="1">
      <c r="A44" s="181" t="s">
        <v>157</v>
      </c>
      <c r="B44" s="182"/>
      <c r="C44" s="182"/>
      <c r="D44" s="182"/>
      <c r="E44" s="182"/>
      <c r="F44" s="182"/>
      <c r="G44" s="182"/>
      <c r="H44" s="182"/>
      <c r="I44" s="182"/>
      <c r="J44" s="182"/>
      <c r="K44" s="182"/>
      <c r="L44" s="182"/>
      <c r="M44" s="182"/>
      <c r="N44" s="182"/>
      <c r="O44" s="107"/>
    </row>
    <row r="45" spans="1:19" ht="18" customHeight="1">
      <c r="A45" s="107"/>
      <c r="B45" s="183" t="s">
        <v>4</v>
      </c>
      <c r="C45" s="183" t="s">
        <v>5</v>
      </c>
      <c r="D45" s="183" t="s">
        <v>6</v>
      </c>
      <c r="E45" s="183" t="s">
        <v>7</v>
      </c>
      <c r="F45" s="183" t="s">
        <v>8</v>
      </c>
      <c r="G45" s="186" t="s">
        <v>2</v>
      </c>
      <c r="H45" s="187"/>
      <c r="I45" s="187"/>
      <c r="J45" s="187"/>
      <c r="K45" s="187"/>
      <c r="L45" s="187"/>
      <c r="M45" s="187"/>
      <c r="N45" s="188"/>
      <c r="O45" s="107"/>
    </row>
    <row r="46" spans="1:19" ht="30" customHeight="1">
      <c r="A46" s="107"/>
      <c r="B46" s="184"/>
      <c r="C46" s="184"/>
      <c r="D46" s="184"/>
      <c r="E46" s="184"/>
      <c r="F46" s="184"/>
      <c r="G46" s="186" t="s">
        <v>0</v>
      </c>
      <c r="H46" s="187"/>
      <c r="I46" s="188"/>
      <c r="J46" s="186" t="s">
        <v>1</v>
      </c>
      <c r="K46" s="187"/>
      <c r="L46" s="187"/>
      <c r="M46" s="187"/>
      <c r="N46" s="188"/>
      <c r="O46" s="128"/>
    </row>
    <row r="47" spans="1:19" ht="52.5" customHeight="1">
      <c r="A47" s="107"/>
      <c r="B47" s="184"/>
      <c r="C47" s="184"/>
      <c r="D47" s="184"/>
      <c r="E47" s="184"/>
      <c r="F47" s="184"/>
      <c r="G47" s="189" t="s">
        <v>185</v>
      </c>
      <c r="H47" s="129" t="s">
        <v>13</v>
      </c>
      <c r="I47" s="129" t="s">
        <v>14</v>
      </c>
      <c r="J47" s="189" t="s">
        <v>185</v>
      </c>
      <c r="K47" s="144" t="s">
        <v>215</v>
      </c>
      <c r="L47" s="145" t="s">
        <v>216</v>
      </c>
      <c r="M47" s="145" t="s">
        <v>214</v>
      </c>
      <c r="N47" s="191" t="s">
        <v>3</v>
      </c>
      <c r="O47" s="107"/>
    </row>
    <row r="48" spans="1:19" ht="18" customHeight="1">
      <c r="A48" s="107"/>
      <c r="B48" s="185"/>
      <c r="C48" s="185"/>
      <c r="D48" s="185"/>
      <c r="E48" s="130" t="s">
        <v>10</v>
      </c>
      <c r="F48" s="130" t="s">
        <v>9</v>
      </c>
      <c r="G48" s="190"/>
      <c r="H48" s="131" t="s">
        <v>12</v>
      </c>
      <c r="I48" s="130" t="s">
        <v>11</v>
      </c>
      <c r="J48" s="190"/>
      <c r="K48" s="130" t="s">
        <v>15</v>
      </c>
      <c r="L48" s="130" t="s">
        <v>15</v>
      </c>
      <c r="M48" s="130" t="s">
        <v>15</v>
      </c>
      <c r="N48" s="192"/>
      <c r="O48" s="107"/>
    </row>
    <row r="49" spans="1:15" ht="15.95" customHeight="1">
      <c r="A49" s="107"/>
      <c r="B49" s="132">
        <v>21</v>
      </c>
      <c r="C49" s="3"/>
      <c r="D49" s="3"/>
      <c r="E49" s="3"/>
      <c r="F49" s="2"/>
      <c r="G49" s="153" t="s">
        <v>192</v>
      </c>
      <c r="H49" s="4"/>
      <c r="I49" s="74"/>
      <c r="J49" s="153" t="s">
        <v>192</v>
      </c>
      <c r="K49" s="81"/>
      <c r="L49" s="81"/>
      <c r="M49" s="81"/>
      <c r="N49" s="135" t="str">
        <f>IF(K49="","",ROUNDUP(((K49-M49)/(L49-M49)),2))</f>
        <v/>
      </c>
      <c r="O49" s="107"/>
    </row>
    <row r="50" spans="1:15" ht="15.95" customHeight="1">
      <c r="A50" s="107"/>
      <c r="B50" s="134">
        <v>22</v>
      </c>
      <c r="C50" s="3"/>
      <c r="D50" s="3"/>
      <c r="E50" s="3"/>
      <c r="F50" s="2"/>
      <c r="G50" s="154" t="s">
        <v>192</v>
      </c>
      <c r="H50" s="4"/>
      <c r="I50" s="74"/>
      <c r="J50" s="154" t="s">
        <v>192</v>
      </c>
      <c r="K50" s="81"/>
      <c r="L50" s="81"/>
      <c r="M50" s="81"/>
      <c r="N50" s="135" t="str">
        <f t="shared" ref="N50:N53" si="1">IF(K50="","",ROUNDUP(((K50-M50)/(L50-M50)),2))</f>
        <v/>
      </c>
      <c r="O50" s="107"/>
    </row>
    <row r="51" spans="1:15" ht="15.95" customHeight="1">
      <c r="A51" s="107"/>
      <c r="B51" s="134">
        <v>23</v>
      </c>
      <c r="C51" s="3"/>
      <c r="D51" s="3"/>
      <c r="E51" s="3"/>
      <c r="F51" s="2"/>
      <c r="G51" s="154" t="s">
        <v>192</v>
      </c>
      <c r="H51" s="4"/>
      <c r="I51" s="74"/>
      <c r="J51" s="154" t="s">
        <v>192</v>
      </c>
      <c r="K51" s="81"/>
      <c r="L51" s="81"/>
      <c r="M51" s="81"/>
      <c r="N51" s="135" t="str">
        <f t="shared" si="1"/>
        <v/>
      </c>
      <c r="O51" s="107"/>
    </row>
    <row r="52" spans="1:15" ht="15.95" customHeight="1">
      <c r="A52" s="107"/>
      <c r="B52" s="134">
        <v>24</v>
      </c>
      <c r="C52" s="3"/>
      <c r="D52" s="3"/>
      <c r="E52" s="3"/>
      <c r="F52" s="2"/>
      <c r="G52" s="154" t="s">
        <v>192</v>
      </c>
      <c r="H52" s="4"/>
      <c r="I52" s="74"/>
      <c r="J52" s="154" t="s">
        <v>192</v>
      </c>
      <c r="K52" s="81"/>
      <c r="L52" s="81"/>
      <c r="M52" s="81"/>
      <c r="N52" s="135" t="str">
        <f t="shared" si="1"/>
        <v/>
      </c>
      <c r="O52" s="107"/>
    </row>
    <row r="53" spans="1:15" ht="15.95" customHeight="1">
      <c r="A53" s="107"/>
      <c r="B53" s="134">
        <v>25</v>
      </c>
      <c r="C53" s="3"/>
      <c r="D53" s="3"/>
      <c r="E53" s="3"/>
      <c r="F53" s="2"/>
      <c r="G53" s="154" t="s">
        <v>192</v>
      </c>
      <c r="H53" s="4"/>
      <c r="I53" s="74"/>
      <c r="J53" s="154" t="s">
        <v>192</v>
      </c>
      <c r="K53" s="81"/>
      <c r="L53" s="81"/>
      <c r="M53" s="81"/>
      <c r="N53" s="135" t="str">
        <f t="shared" si="1"/>
        <v/>
      </c>
      <c r="O53" s="107"/>
    </row>
    <row r="54" spans="1:15" ht="15.95" customHeight="1">
      <c r="A54" s="107"/>
      <c r="B54" s="138">
        <v>26</v>
      </c>
      <c r="C54" s="103"/>
      <c r="D54" s="103"/>
      <c r="E54" s="103"/>
      <c r="F54" s="104"/>
      <c r="G54" s="156" t="s">
        <v>192</v>
      </c>
      <c r="H54" s="105"/>
      <c r="I54" s="101"/>
      <c r="J54" s="156" t="s">
        <v>192</v>
      </c>
      <c r="K54" s="106"/>
      <c r="L54" s="106"/>
      <c r="M54" s="106"/>
      <c r="N54" s="140" t="str">
        <f t="shared" si="0"/>
        <v/>
      </c>
      <c r="O54" s="107"/>
    </row>
    <row r="55" spans="1:15" ht="15.95" customHeight="1">
      <c r="A55" s="107"/>
      <c r="B55" s="134">
        <v>27</v>
      </c>
      <c r="C55" s="3"/>
      <c r="D55" s="3"/>
      <c r="E55" s="3"/>
      <c r="F55" s="2"/>
      <c r="G55" s="154" t="s">
        <v>192</v>
      </c>
      <c r="H55" s="4"/>
      <c r="I55" s="74"/>
      <c r="J55" s="154" t="s">
        <v>192</v>
      </c>
      <c r="K55" s="81"/>
      <c r="L55" s="81"/>
      <c r="M55" s="81"/>
      <c r="N55" s="135" t="str">
        <f t="shared" si="0"/>
        <v/>
      </c>
      <c r="O55" s="107"/>
    </row>
    <row r="56" spans="1:15" ht="15.95" customHeight="1">
      <c r="A56" s="107"/>
      <c r="B56" s="134">
        <v>28</v>
      </c>
      <c r="C56" s="3"/>
      <c r="D56" s="3"/>
      <c r="E56" s="3"/>
      <c r="F56" s="2"/>
      <c r="G56" s="154" t="s">
        <v>192</v>
      </c>
      <c r="H56" s="4"/>
      <c r="I56" s="74"/>
      <c r="J56" s="154" t="s">
        <v>192</v>
      </c>
      <c r="K56" s="81"/>
      <c r="L56" s="81"/>
      <c r="M56" s="81"/>
      <c r="N56" s="135" t="str">
        <f t="shared" si="0"/>
        <v/>
      </c>
      <c r="O56" s="107"/>
    </row>
    <row r="57" spans="1:15" ht="15.95" customHeight="1">
      <c r="A57" s="107"/>
      <c r="B57" s="134">
        <v>29</v>
      </c>
      <c r="C57" s="3"/>
      <c r="D57" s="3"/>
      <c r="E57" s="3"/>
      <c r="F57" s="2"/>
      <c r="G57" s="154" t="s">
        <v>192</v>
      </c>
      <c r="H57" s="4"/>
      <c r="I57" s="74"/>
      <c r="J57" s="154" t="s">
        <v>192</v>
      </c>
      <c r="K57" s="81"/>
      <c r="L57" s="81"/>
      <c r="M57" s="81"/>
      <c r="N57" s="135" t="str">
        <f t="shared" si="0"/>
        <v/>
      </c>
      <c r="O57" s="107"/>
    </row>
    <row r="58" spans="1:15" ht="15.95" customHeight="1">
      <c r="A58" s="107"/>
      <c r="B58" s="134">
        <v>30</v>
      </c>
      <c r="C58" s="3"/>
      <c r="D58" s="3"/>
      <c r="E58" s="3"/>
      <c r="F58" s="2"/>
      <c r="G58" s="154" t="s">
        <v>192</v>
      </c>
      <c r="H58" s="4"/>
      <c r="I58" s="74"/>
      <c r="J58" s="154" t="s">
        <v>192</v>
      </c>
      <c r="K58" s="81"/>
      <c r="L58" s="81"/>
      <c r="M58" s="81"/>
      <c r="N58" s="135" t="str">
        <f t="shared" si="0"/>
        <v/>
      </c>
      <c r="O58" s="107"/>
    </row>
    <row r="59" spans="1:15" ht="15.95" customHeight="1">
      <c r="A59" s="107"/>
      <c r="B59" s="134">
        <v>31</v>
      </c>
      <c r="C59" s="3"/>
      <c r="D59" s="3"/>
      <c r="E59" s="3"/>
      <c r="F59" s="2"/>
      <c r="G59" s="154" t="s">
        <v>192</v>
      </c>
      <c r="H59" s="4"/>
      <c r="I59" s="74"/>
      <c r="J59" s="154" t="s">
        <v>192</v>
      </c>
      <c r="K59" s="81"/>
      <c r="L59" s="81"/>
      <c r="M59" s="81"/>
      <c r="N59" s="135" t="str">
        <f t="shared" si="0"/>
        <v/>
      </c>
      <c r="O59" s="107"/>
    </row>
    <row r="60" spans="1:15" ht="15.95" customHeight="1">
      <c r="A60" s="107"/>
      <c r="B60" s="134">
        <v>32</v>
      </c>
      <c r="C60" s="3"/>
      <c r="D60" s="3"/>
      <c r="E60" s="3"/>
      <c r="F60" s="2"/>
      <c r="G60" s="154" t="s">
        <v>192</v>
      </c>
      <c r="H60" s="4"/>
      <c r="I60" s="74"/>
      <c r="J60" s="154" t="s">
        <v>192</v>
      </c>
      <c r="K60" s="81"/>
      <c r="L60" s="81"/>
      <c r="M60" s="81"/>
      <c r="N60" s="135" t="str">
        <f t="shared" si="0"/>
        <v/>
      </c>
      <c r="O60" s="107"/>
    </row>
    <row r="61" spans="1:15" ht="15.95" customHeight="1">
      <c r="A61" s="107"/>
      <c r="B61" s="134">
        <v>33</v>
      </c>
      <c r="C61" s="3"/>
      <c r="D61" s="3"/>
      <c r="E61" s="3"/>
      <c r="F61" s="2"/>
      <c r="G61" s="154" t="s">
        <v>192</v>
      </c>
      <c r="H61" s="4"/>
      <c r="I61" s="74"/>
      <c r="J61" s="154" t="s">
        <v>192</v>
      </c>
      <c r="K61" s="81"/>
      <c r="L61" s="81"/>
      <c r="M61" s="81"/>
      <c r="N61" s="135" t="str">
        <f t="shared" si="0"/>
        <v/>
      </c>
      <c r="O61" s="107"/>
    </row>
    <row r="62" spans="1:15" ht="15.95" customHeight="1">
      <c r="A62" s="107"/>
      <c r="B62" s="134">
        <v>34</v>
      </c>
      <c r="C62" s="3"/>
      <c r="D62" s="3"/>
      <c r="E62" s="3"/>
      <c r="F62" s="2"/>
      <c r="G62" s="154" t="s">
        <v>192</v>
      </c>
      <c r="H62" s="4"/>
      <c r="I62" s="74"/>
      <c r="J62" s="154" t="s">
        <v>192</v>
      </c>
      <c r="K62" s="81"/>
      <c r="L62" s="81"/>
      <c r="M62" s="81"/>
      <c r="N62" s="135" t="str">
        <f t="shared" si="0"/>
        <v/>
      </c>
      <c r="O62" s="107"/>
    </row>
    <row r="63" spans="1:15" ht="15.95" customHeight="1">
      <c r="A63" s="107"/>
      <c r="B63" s="134">
        <v>35</v>
      </c>
      <c r="C63" s="3"/>
      <c r="D63" s="3"/>
      <c r="E63" s="3"/>
      <c r="F63" s="2"/>
      <c r="G63" s="154" t="s">
        <v>192</v>
      </c>
      <c r="H63" s="4"/>
      <c r="I63" s="74"/>
      <c r="J63" s="154" t="s">
        <v>192</v>
      </c>
      <c r="K63" s="81"/>
      <c r="L63" s="81"/>
      <c r="M63" s="81"/>
      <c r="N63" s="135" t="str">
        <f t="shared" si="0"/>
        <v/>
      </c>
      <c r="O63" s="107"/>
    </row>
    <row r="64" spans="1:15" ht="15.95" customHeight="1">
      <c r="A64" s="107"/>
      <c r="B64" s="134">
        <v>36</v>
      </c>
      <c r="C64" s="3"/>
      <c r="D64" s="3"/>
      <c r="E64" s="3"/>
      <c r="F64" s="2"/>
      <c r="G64" s="154" t="s">
        <v>192</v>
      </c>
      <c r="H64" s="4"/>
      <c r="I64" s="74"/>
      <c r="J64" s="154" t="s">
        <v>192</v>
      </c>
      <c r="K64" s="81"/>
      <c r="L64" s="81"/>
      <c r="M64" s="81"/>
      <c r="N64" s="135" t="str">
        <f t="shared" si="0"/>
        <v/>
      </c>
      <c r="O64" s="107"/>
    </row>
    <row r="65" spans="1:15" ht="15.95" customHeight="1">
      <c r="A65" s="107"/>
      <c r="B65" s="134">
        <v>37</v>
      </c>
      <c r="C65" s="3"/>
      <c r="D65" s="3"/>
      <c r="E65" s="3"/>
      <c r="F65" s="2"/>
      <c r="G65" s="154" t="s">
        <v>192</v>
      </c>
      <c r="H65" s="4"/>
      <c r="I65" s="74"/>
      <c r="J65" s="154" t="s">
        <v>192</v>
      </c>
      <c r="K65" s="81"/>
      <c r="L65" s="81"/>
      <c r="M65" s="81"/>
      <c r="N65" s="135" t="str">
        <f t="shared" si="0"/>
        <v/>
      </c>
      <c r="O65" s="107"/>
    </row>
    <row r="66" spans="1:15" ht="15.95" customHeight="1">
      <c r="A66" s="107"/>
      <c r="B66" s="134">
        <v>38</v>
      </c>
      <c r="C66" s="3"/>
      <c r="D66" s="3"/>
      <c r="E66" s="3"/>
      <c r="F66" s="2"/>
      <c r="G66" s="154" t="s">
        <v>192</v>
      </c>
      <c r="H66" s="4"/>
      <c r="I66" s="74"/>
      <c r="J66" s="154" t="s">
        <v>192</v>
      </c>
      <c r="K66" s="81"/>
      <c r="L66" s="81"/>
      <c r="M66" s="81"/>
      <c r="N66" s="135" t="str">
        <f t="shared" si="0"/>
        <v/>
      </c>
      <c r="O66" s="107"/>
    </row>
    <row r="67" spans="1:15" ht="15.95" customHeight="1">
      <c r="A67" s="107"/>
      <c r="B67" s="134">
        <v>39</v>
      </c>
      <c r="C67" s="3"/>
      <c r="D67" s="3"/>
      <c r="E67" s="3"/>
      <c r="F67" s="2"/>
      <c r="G67" s="154" t="s">
        <v>192</v>
      </c>
      <c r="H67" s="4"/>
      <c r="I67" s="74"/>
      <c r="J67" s="154" t="s">
        <v>192</v>
      </c>
      <c r="K67" s="81"/>
      <c r="L67" s="81"/>
      <c r="M67" s="81"/>
      <c r="N67" s="135" t="str">
        <f t="shared" si="0"/>
        <v/>
      </c>
      <c r="O67" s="107"/>
    </row>
    <row r="68" spans="1:15" ht="15.95" customHeight="1">
      <c r="A68" s="107"/>
      <c r="B68" s="134">
        <v>40</v>
      </c>
      <c r="C68" s="3"/>
      <c r="D68" s="3"/>
      <c r="E68" s="3"/>
      <c r="F68" s="2"/>
      <c r="G68" s="154" t="s">
        <v>192</v>
      </c>
      <c r="H68" s="4"/>
      <c r="I68" s="74"/>
      <c r="J68" s="154" t="s">
        <v>192</v>
      </c>
      <c r="K68" s="81"/>
      <c r="L68" s="81"/>
      <c r="M68" s="81"/>
      <c r="N68" s="135" t="str">
        <f t="shared" ref="N68:N77" si="2">IF(K68="","",ROUNDUP(((K68-M68)/(L68-M68)),2))</f>
        <v/>
      </c>
      <c r="O68" s="107"/>
    </row>
    <row r="69" spans="1:15" ht="15.95" customHeight="1">
      <c r="A69" s="107"/>
      <c r="B69" s="134">
        <v>41</v>
      </c>
      <c r="C69" s="3"/>
      <c r="D69" s="3"/>
      <c r="E69" s="3"/>
      <c r="F69" s="2"/>
      <c r="G69" s="154" t="s">
        <v>192</v>
      </c>
      <c r="H69" s="4"/>
      <c r="I69" s="74"/>
      <c r="J69" s="154" t="s">
        <v>192</v>
      </c>
      <c r="K69" s="81"/>
      <c r="L69" s="81"/>
      <c r="M69" s="81"/>
      <c r="N69" s="135" t="str">
        <f t="shared" si="2"/>
        <v/>
      </c>
      <c r="O69" s="107"/>
    </row>
    <row r="70" spans="1:15" ht="15.95" customHeight="1">
      <c r="A70" s="107"/>
      <c r="B70" s="134">
        <v>42</v>
      </c>
      <c r="C70" s="3"/>
      <c r="D70" s="3"/>
      <c r="E70" s="3"/>
      <c r="F70" s="2"/>
      <c r="G70" s="154" t="s">
        <v>192</v>
      </c>
      <c r="H70" s="4"/>
      <c r="I70" s="74"/>
      <c r="J70" s="154" t="s">
        <v>192</v>
      </c>
      <c r="K70" s="81"/>
      <c r="L70" s="81"/>
      <c r="M70" s="81"/>
      <c r="N70" s="135" t="str">
        <f t="shared" si="2"/>
        <v/>
      </c>
      <c r="O70" s="107"/>
    </row>
    <row r="71" spans="1:15" ht="15.95" customHeight="1">
      <c r="A71" s="107"/>
      <c r="B71" s="134">
        <v>43</v>
      </c>
      <c r="C71" s="3"/>
      <c r="D71" s="3"/>
      <c r="E71" s="3"/>
      <c r="F71" s="2"/>
      <c r="G71" s="154" t="s">
        <v>192</v>
      </c>
      <c r="H71" s="4"/>
      <c r="I71" s="74"/>
      <c r="J71" s="154" t="s">
        <v>192</v>
      </c>
      <c r="K71" s="81"/>
      <c r="L71" s="81"/>
      <c r="M71" s="81"/>
      <c r="N71" s="135" t="str">
        <f t="shared" si="2"/>
        <v/>
      </c>
      <c r="O71" s="107"/>
    </row>
    <row r="72" spans="1:15" ht="15.95" customHeight="1">
      <c r="A72" s="107"/>
      <c r="B72" s="134">
        <v>44</v>
      </c>
      <c r="C72" s="3"/>
      <c r="D72" s="3"/>
      <c r="E72" s="3"/>
      <c r="F72" s="2"/>
      <c r="G72" s="154" t="s">
        <v>192</v>
      </c>
      <c r="H72" s="4"/>
      <c r="I72" s="74"/>
      <c r="J72" s="154" t="s">
        <v>192</v>
      </c>
      <c r="K72" s="81"/>
      <c r="L72" s="81"/>
      <c r="M72" s="81"/>
      <c r="N72" s="135" t="str">
        <f t="shared" si="2"/>
        <v/>
      </c>
      <c r="O72" s="107"/>
    </row>
    <row r="73" spans="1:15" ht="15.95" customHeight="1">
      <c r="A73" s="107"/>
      <c r="B73" s="134">
        <v>45</v>
      </c>
      <c r="C73" s="3"/>
      <c r="D73" s="3"/>
      <c r="E73" s="3"/>
      <c r="F73" s="2"/>
      <c r="G73" s="154" t="s">
        <v>192</v>
      </c>
      <c r="H73" s="4"/>
      <c r="I73" s="74"/>
      <c r="J73" s="154" t="s">
        <v>192</v>
      </c>
      <c r="K73" s="81"/>
      <c r="L73" s="81"/>
      <c r="M73" s="81"/>
      <c r="N73" s="135" t="str">
        <f t="shared" si="2"/>
        <v/>
      </c>
      <c r="O73" s="107"/>
    </row>
    <row r="74" spans="1:15" ht="15.95" customHeight="1">
      <c r="A74" s="107"/>
      <c r="B74" s="134">
        <v>46</v>
      </c>
      <c r="C74" s="3"/>
      <c r="D74" s="3"/>
      <c r="E74" s="3"/>
      <c r="F74" s="2"/>
      <c r="G74" s="154" t="s">
        <v>192</v>
      </c>
      <c r="H74" s="4"/>
      <c r="I74" s="74"/>
      <c r="J74" s="154" t="s">
        <v>192</v>
      </c>
      <c r="K74" s="81"/>
      <c r="L74" s="81"/>
      <c r="M74" s="81"/>
      <c r="N74" s="135" t="str">
        <f t="shared" si="2"/>
        <v/>
      </c>
      <c r="O74" s="107"/>
    </row>
    <row r="75" spans="1:15" ht="15.95" customHeight="1">
      <c r="A75" s="107"/>
      <c r="B75" s="134">
        <v>47</v>
      </c>
      <c r="C75" s="3"/>
      <c r="D75" s="3"/>
      <c r="E75" s="3"/>
      <c r="F75" s="2"/>
      <c r="G75" s="154" t="s">
        <v>192</v>
      </c>
      <c r="H75" s="4"/>
      <c r="I75" s="74"/>
      <c r="J75" s="154" t="s">
        <v>192</v>
      </c>
      <c r="K75" s="81"/>
      <c r="L75" s="81"/>
      <c r="M75" s="81"/>
      <c r="N75" s="135" t="str">
        <f t="shared" si="2"/>
        <v/>
      </c>
      <c r="O75" s="107"/>
    </row>
    <row r="76" spans="1:15" ht="15.95" customHeight="1">
      <c r="A76" s="107"/>
      <c r="B76" s="134">
        <v>48</v>
      </c>
      <c r="C76" s="3"/>
      <c r="D76" s="3"/>
      <c r="E76" s="3"/>
      <c r="F76" s="2"/>
      <c r="G76" s="154" t="s">
        <v>192</v>
      </c>
      <c r="H76" s="4"/>
      <c r="I76" s="74"/>
      <c r="J76" s="154" t="s">
        <v>192</v>
      </c>
      <c r="K76" s="81"/>
      <c r="L76" s="81"/>
      <c r="M76" s="81"/>
      <c r="N76" s="135" t="str">
        <f t="shared" si="2"/>
        <v/>
      </c>
      <c r="O76" s="107"/>
    </row>
    <row r="77" spans="1:15" ht="15.95" customHeight="1">
      <c r="A77" s="107"/>
      <c r="B77" s="134">
        <v>49</v>
      </c>
      <c r="C77" s="3"/>
      <c r="D77" s="3"/>
      <c r="E77" s="3"/>
      <c r="F77" s="2"/>
      <c r="G77" s="154" t="s">
        <v>192</v>
      </c>
      <c r="H77" s="4"/>
      <c r="I77" s="74"/>
      <c r="J77" s="154" t="s">
        <v>192</v>
      </c>
      <c r="K77" s="81"/>
      <c r="L77" s="81"/>
      <c r="M77" s="81"/>
      <c r="N77" s="135" t="str">
        <f t="shared" si="2"/>
        <v/>
      </c>
      <c r="O77" s="107"/>
    </row>
    <row r="78" spans="1:15" ht="15.95" customHeight="1">
      <c r="A78" s="107"/>
      <c r="B78" s="134">
        <v>50</v>
      </c>
      <c r="C78" s="3"/>
      <c r="D78" s="3"/>
      <c r="E78" s="3"/>
      <c r="F78" s="2"/>
      <c r="G78" s="154" t="s">
        <v>192</v>
      </c>
      <c r="H78" s="4"/>
      <c r="I78" s="74"/>
      <c r="J78" s="154" t="s">
        <v>192</v>
      </c>
      <c r="K78" s="81"/>
      <c r="L78" s="81"/>
      <c r="M78" s="81"/>
      <c r="N78" s="135" t="str">
        <f t="shared" si="0"/>
        <v/>
      </c>
      <c r="O78" s="107"/>
    </row>
    <row r="79" spans="1:15" ht="15.95" customHeight="1">
      <c r="A79" s="107"/>
      <c r="B79" s="134">
        <v>51</v>
      </c>
      <c r="C79" s="3"/>
      <c r="D79" s="3"/>
      <c r="E79" s="3"/>
      <c r="F79" s="2"/>
      <c r="G79" s="154" t="s">
        <v>192</v>
      </c>
      <c r="H79" s="4"/>
      <c r="I79" s="74"/>
      <c r="J79" s="154" t="s">
        <v>192</v>
      </c>
      <c r="K79" s="81"/>
      <c r="L79" s="81"/>
      <c r="M79" s="81"/>
      <c r="N79" s="135" t="str">
        <f t="shared" si="0"/>
        <v/>
      </c>
      <c r="O79" s="107"/>
    </row>
    <row r="80" spans="1:15" ht="15.95" customHeight="1">
      <c r="A80" s="107"/>
      <c r="B80" s="134">
        <v>52</v>
      </c>
      <c r="C80" s="3"/>
      <c r="D80" s="3"/>
      <c r="E80" s="3"/>
      <c r="F80" s="2"/>
      <c r="G80" s="154" t="s">
        <v>192</v>
      </c>
      <c r="H80" s="4"/>
      <c r="I80" s="74"/>
      <c r="J80" s="154" t="s">
        <v>192</v>
      </c>
      <c r="K80" s="81"/>
      <c r="L80" s="81"/>
      <c r="M80" s="81"/>
      <c r="N80" s="135" t="str">
        <f t="shared" si="0"/>
        <v/>
      </c>
      <c r="O80" s="107"/>
    </row>
    <row r="81" spans="1:19" ht="15.95" customHeight="1">
      <c r="A81" s="107"/>
      <c r="B81" s="134">
        <v>53</v>
      </c>
      <c r="C81" s="3"/>
      <c r="D81" s="3"/>
      <c r="E81" s="3"/>
      <c r="F81" s="2"/>
      <c r="G81" s="154" t="s">
        <v>192</v>
      </c>
      <c r="H81" s="4"/>
      <c r="I81" s="74"/>
      <c r="J81" s="154" t="s">
        <v>192</v>
      </c>
      <c r="K81" s="81"/>
      <c r="L81" s="81"/>
      <c r="M81" s="81"/>
      <c r="N81" s="135" t="str">
        <f t="shared" si="0"/>
        <v/>
      </c>
      <c r="O81" s="107"/>
    </row>
    <row r="82" spans="1:19" ht="15.95" customHeight="1">
      <c r="A82" s="107"/>
      <c r="B82" s="134">
        <v>54</v>
      </c>
      <c r="C82" s="3"/>
      <c r="D82" s="3"/>
      <c r="E82" s="3"/>
      <c r="F82" s="2"/>
      <c r="G82" s="154" t="s">
        <v>192</v>
      </c>
      <c r="H82" s="4"/>
      <c r="I82" s="74"/>
      <c r="J82" s="154" t="s">
        <v>192</v>
      </c>
      <c r="K82" s="81"/>
      <c r="L82" s="81"/>
      <c r="M82" s="81"/>
      <c r="N82" s="135" t="str">
        <f t="shared" si="0"/>
        <v/>
      </c>
      <c r="O82" s="107"/>
    </row>
    <row r="83" spans="1:19" ht="15.95" customHeight="1">
      <c r="A83" s="107"/>
      <c r="B83" s="134">
        <v>55</v>
      </c>
      <c r="C83" s="3"/>
      <c r="D83" s="3"/>
      <c r="E83" s="3"/>
      <c r="F83" s="2"/>
      <c r="G83" s="154" t="s">
        <v>192</v>
      </c>
      <c r="H83" s="4"/>
      <c r="I83" s="74"/>
      <c r="J83" s="154" t="s">
        <v>192</v>
      </c>
      <c r="K83" s="81"/>
      <c r="L83" s="81"/>
      <c r="M83" s="81"/>
      <c r="N83" s="135" t="str">
        <f t="shared" si="0"/>
        <v/>
      </c>
      <c r="O83" s="107"/>
    </row>
    <row r="84" spans="1:19" ht="15.95" customHeight="1">
      <c r="A84" s="107"/>
      <c r="B84" s="134">
        <v>56</v>
      </c>
      <c r="C84" s="3"/>
      <c r="D84" s="3"/>
      <c r="E84" s="3"/>
      <c r="F84" s="2"/>
      <c r="G84" s="154" t="s">
        <v>192</v>
      </c>
      <c r="H84" s="4"/>
      <c r="I84" s="74"/>
      <c r="J84" s="154" t="s">
        <v>192</v>
      </c>
      <c r="K84" s="81"/>
      <c r="L84" s="81"/>
      <c r="M84" s="81"/>
      <c r="N84" s="135" t="str">
        <f t="shared" si="0"/>
        <v/>
      </c>
      <c r="O84" s="107"/>
    </row>
    <row r="85" spans="1:19" ht="15.95" customHeight="1">
      <c r="A85" s="107"/>
      <c r="B85" s="134">
        <v>57</v>
      </c>
      <c r="C85" s="3"/>
      <c r="D85" s="3"/>
      <c r="E85" s="3"/>
      <c r="F85" s="2"/>
      <c r="G85" s="154" t="s">
        <v>192</v>
      </c>
      <c r="H85" s="4"/>
      <c r="I85" s="74"/>
      <c r="J85" s="154" t="s">
        <v>192</v>
      </c>
      <c r="K85" s="81"/>
      <c r="L85" s="81"/>
      <c r="M85" s="81"/>
      <c r="N85" s="135" t="str">
        <f t="shared" si="0"/>
        <v/>
      </c>
      <c r="O85" s="107"/>
    </row>
    <row r="86" spans="1:19" ht="15.95" customHeight="1">
      <c r="A86" s="107"/>
      <c r="B86" s="134">
        <v>58</v>
      </c>
      <c r="C86" s="3"/>
      <c r="D86" s="3"/>
      <c r="E86" s="3"/>
      <c r="F86" s="2"/>
      <c r="G86" s="154" t="s">
        <v>192</v>
      </c>
      <c r="H86" s="4"/>
      <c r="I86" s="74"/>
      <c r="J86" s="154" t="s">
        <v>192</v>
      </c>
      <c r="K86" s="81"/>
      <c r="L86" s="81"/>
      <c r="M86" s="81"/>
      <c r="N86" s="135" t="str">
        <f t="shared" si="0"/>
        <v/>
      </c>
      <c r="O86" s="107"/>
    </row>
    <row r="87" spans="1:19" ht="15.95" customHeight="1">
      <c r="A87" s="107"/>
      <c r="B87" s="134">
        <v>59</v>
      </c>
      <c r="C87" s="3"/>
      <c r="D87" s="3"/>
      <c r="E87" s="3"/>
      <c r="F87" s="2"/>
      <c r="G87" s="154" t="s">
        <v>192</v>
      </c>
      <c r="H87" s="4"/>
      <c r="I87" s="74"/>
      <c r="J87" s="154" t="s">
        <v>192</v>
      </c>
      <c r="K87" s="81"/>
      <c r="L87" s="81"/>
      <c r="M87" s="81"/>
      <c r="N87" s="135" t="str">
        <f t="shared" si="0"/>
        <v/>
      </c>
      <c r="O87" s="107"/>
    </row>
    <row r="88" spans="1:19" ht="15.95" customHeight="1">
      <c r="A88" s="107"/>
      <c r="B88" s="134">
        <v>60</v>
      </c>
      <c r="C88" s="3"/>
      <c r="D88" s="3"/>
      <c r="E88" s="3"/>
      <c r="F88" s="2"/>
      <c r="G88" s="154" t="s">
        <v>192</v>
      </c>
      <c r="H88" s="4"/>
      <c r="I88" s="74"/>
      <c r="J88" s="154" t="s">
        <v>192</v>
      </c>
      <c r="K88" s="81"/>
      <c r="L88" s="81"/>
      <c r="M88" s="81"/>
      <c r="N88" s="135" t="str">
        <f t="shared" ref="N88:N102" si="3">IF(K88="","",ROUNDUP(((K88-M88)/(L88-M88)),2))</f>
        <v/>
      </c>
      <c r="O88" s="107"/>
    </row>
    <row r="89" spans="1:19" ht="15.95" customHeight="1">
      <c r="A89" s="107"/>
      <c r="B89" s="134">
        <v>61</v>
      </c>
      <c r="C89" s="3"/>
      <c r="D89" s="3"/>
      <c r="E89" s="3"/>
      <c r="F89" s="2"/>
      <c r="G89" s="154" t="s">
        <v>192</v>
      </c>
      <c r="H89" s="4"/>
      <c r="I89" s="74"/>
      <c r="J89" s="154" t="s">
        <v>192</v>
      </c>
      <c r="K89" s="81"/>
      <c r="L89" s="81"/>
      <c r="M89" s="81"/>
      <c r="N89" s="135" t="str">
        <f t="shared" si="3"/>
        <v/>
      </c>
      <c r="O89" s="107"/>
    </row>
    <row r="90" spans="1:19" ht="15.95" customHeight="1">
      <c r="A90" s="107"/>
      <c r="B90" s="134">
        <v>62</v>
      </c>
      <c r="C90" s="3"/>
      <c r="D90" s="3"/>
      <c r="E90" s="3"/>
      <c r="F90" s="2"/>
      <c r="G90" s="154" t="s">
        <v>192</v>
      </c>
      <c r="H90" s="4"/>
      <c r="I90" s="74"/>
      <c r="J90" s="154" t="s">
        <v>192</v>
      </c>
      <c r="K90" s="81"/>
      <c r="L90" s="81"/>
      <c r="M90" s="81"/>
      <c r="N90" s="135" t="str">
        <f t="shared" si="3"/>
        <v/>
      </c>
      <c r="O90" s="107"/>
    </row>
    <row r="91" spans="1:19" ht="15.95" customHeight="1">
      <c r="A91" s="107"/>
      <c r="B91" s="134">
        <v>63</v>
      </c>
      <c r="C91" s="3"/>
      <c r="D91" s="3"/>
      <c r="E91" s="3"/>
      <c r="F91" s="2"/>
      <c r="G91" s="154" t="s">
        <v>192</v>
      </c>
      <c r="H91" s="4"/>
      <c r="I91" s="74"/>
      <c r="J91" s="154" t="s">
        <v>192</v>
      </c>
      <c r="K91" s="81"/>
      <c r="L91" s="81"/>
      <c r="M91" s="81"/>
      <c r="N91" s="135" t="str">
        <f t="shared" si="3"/>
        <v/>
      </c>
      <c r="O91" s="107"/>
    </row>
    <row r="92" spans="1:19" ht="15.95" customHeight="1">
      <c r="A92" s="107"/>
      <c r="B92" s="134">
        <v>64</v>
      </c>
      <c r="C92" s="3"/>
      <c r="D92" s="3"/>
      <c r="E92" s="3"/>
      <c r="F92" s="2"/>
      <c r="G92" s="154" t="s">
        <v>192</v>
      </c>
      <c r="H92" s="4"/>
      <c r="I92" s="74"/>
      <c r="J92" s="154" t="s">
        <v>192</v>
      </c>
      <c r="K92" s="81"/>
      <c r="L92" s="81"/>
      <c r="M92" s="81"/>
      <c r="N92" s="135" t="str">
        <f t="shared" si="3"/>
        <v/>
      </c>
      <c r="O92" s="107"/>
    </row>
    <row r="93" spans="1:19" ht="15.95" customHeight="1">
      <c r="A93" s="107"/>
      <c r="B93" s="136">
        <v>65</v>
      </c>
      <c r="C93" s="88"/>
      <c r="D93" s="88"/>
      <c r="E93" s="88"/>
      <c r="F93" s="80"/>
      <c r="G93" s="155" t="s">
        <v>192</v>
      </c>
      <c r="H93" s="76"/>
      <c r="I93" s="77"/>
      <c r="J93" s="155" t="s">
        <v>192</v>
      </c>
      <c r="K93" s="82"/>
      <c r="L93" s="82"/>
      <c r="M93" s="82"/>
      <c r="N93" s="137" t="str">
        <f t="shared" si="3"/>
        <v/>
      </c>
      <c r="O93" s="107"/>
      <c r="P93" s="102" t="s">
        <v>189</v>
      </c>
      <c r="Q93" s="102"/>
      <c r="R93" s="102"/>
      <c r="S93" s="102"/>
    </row>
    <row r="94" spans="1:19" ht="18" customHeight="1">
      <c r="A94" s="181" t="s">
        <v>157</v>
      </c>
      <c r="B94" s="182"/>
      <c r="C94" s="182"/>
      <c r="D94" s="182"/>
      <c r="E94" s="182"/>
      <c r="F94" s="182"/>
      <c r="G94" s="182"/>
      <c r="H94" s="182"/>
      <c r="I94" s="182"/>
      <c r="J94" s="182"/>
      <c r="K94" s="182"/>
      <c r="L94" s="182"/>
      <c r="M94" s="182"/>
      <c r="N94" s="182"/>
      <c r="O94" s="107"/>
    </row>
    <row r="95" spans="1:19" ht="18" customHeight="1">
      <c r="A95" s="107"/>
      <c r="B95" s="183" t="s">
        <v>4</v>
      </c>
      <c r="C95" s="183" t="s">
        <v>5</v>
      </c>
      <c r="D95" s="183" t="s">
        <v>6</v>
      </c>
      <c r="E95" s="183" t="s">
        <v>7</v>
      </c>
      <c r="F95" s="183" t="s">
        <v>8</v>
      </c>
      <c r="G95" s="186" t="s">
        <v>2</v>
      </c>
      <c r="H95" s="187"/>
      <c r="I95" s="187"/>
      <c r="J95" s="187"/>
      <c r="K95" s="187"/>
      <c r="L95" s="187"/>
      <c r="M95" s="187"/>
      <c r="N95" s="188"/>
      <c r="O95" s="107"/>
    </row>
    <row r="96" spans="1:19" ht="30" customHeight="1">
      <c r="A96" s="107"/>
      <c r="B96" s="184"/>
      <c r="C96" s="184"/>
      <c r="D96" s="184"/>
      <c r="E96" s="184"/>
      <c r="F96" s="184"/>
      <c r="G96" s="186" t="s">
        <v>0</v>
      </c>
      <c r="H96" s="187"/>
      <c r="I96" s="188"/>
      <c r="J96" s="186" t="s">
        <v>1</v>
      </c>
      <c r="K96" s="187"/>
      <c r="L96" s="187"/>
      <c r="M96" s="187"/>
      <c r="N96" s="188"/>
      <c r="O96" s="128"/>
    </row>
    <row r="97" spans="1:15" ht="52.5" customHeight="1">
      <c r="A97" s="107"/>
      <c r="B97" s="184"/>
      <c r="C97" s="184"/>
      <c r="D97" s="184"/>
      <c r="E97" s="184"/>
      <c r="F97" s="184"/>
      <c r="G97" s="189" t="s">
        <v>185</v>
      </c>
      <c r="H97" s="129" t="s">
        <v>13</v>
      </c>
      <c r="I97" s="129" t="s">
        <v>14</v>
      </c>
      <c r="J97" s="189" t="s">
        <v>185</v>
      </c>
      <c r="K97" s="144" t="s">
        <v>215</v>
      </c>
      <c r="L97" s="145" t="s">
        <v>216</v>
      </c>
      <c r="M97" s="145" t="s">
        <v>214</v>
      </c>
      <c r="N97" s="191" t="s">
        <v>3</v>
      </c>
      <c r="O97" s="107"/>
    </row>
    <row r="98" spans="1:15" ht="18" customHeight="1">
      <c r="A98" s="107"/>
      <c r="B98" s="185"/>
      <c r="C98" s="185"/>
      <c r="D98" s="185"/>
      <c r="E98" s="130" t="s">
        <v>10</v>
      </c>
      <c r="F98" s="130" t="s">
        <v>9</v>
      </c>
      <c r="G98" s="190"/>
      <c r="H98" s="131" t="s">
        <v>12</v>
      </c>
      <c r="I98" s="130" t="s">
        <v>11</v>
      </c>
      <c r="J98" s="190"/>
      <c r="K98" s="130" t="s">
        <v>15</v>
      </c>
      <c r="L98" s="130" t="s">
        <v>15</v>
      </c>
      <c r="M98" s="130" t="s">
        <v>15</v>
      </c>
      <c r="N98" s="192"/>
      <c r="O98" s="107"/>
    </row>
    <row r="99" spans="1:15" ht="15.95" customHeight="1">
      <c r="A99" s="107"/>
      <c r="B99" s="132">
        <v>66</v>
      </c>
      <c r="C99" s="3"/>
      <c r="D99" s="3"/>
      <c r="E99" s="3"/>
      <c r="F99" s="2"/>
      <c r="G99" s="153" t="s">
        <v>192</v>
      </c>
      <c r="H99" s="4"/>
      <c r="I99" s="74"/>
      <c r="J99" s="153" t="s">
        <v>192</v>
      </c>
      <c r="K99" s="81"/>
      <c r="L99" s="81"/>
      <c r="M99" s="81"/>
      <c r="N99" s="135" t="str">
        <f t="shared" si="3"/>
        <v/>
      </c>
      <c r="O99" s="107"/>
    </row>
    <row r="100" spans="1:15" ht="15.95" customHeight="1">
      <c r="A100" s="107"/>
      <c r="B100" s="134">
        <v>67</v>
      </c>
      <c r="C100" s="3"/>
      <c r="D100" s="3"/>
      <c r="E100" s="3"/>
      <c r="F100" s="2"/>
      <c r="G100" s="154" t="s">
        <v>192</v>
      </c>
      <c r="H100" s="4"/>
      <c r="I100" s="74"/>
      <c r="J100" s="154" t="s">
        <v>192</v>
      </c>
      <c r="K100" s="81"/>
      <c r="L100" s="81"/>
      <c r="M100" s="81"/>
      <c r="N100" s="135" t="str">
        <f t="shared" si="3"/>
        <v/>
      </c>
      <c r="O100" s="107"/>
    </row>
    <row r="101" spans="1:15" ht="15.95" customHeight="1">
      <c r="A101" s="107"/>
      <c r="B101" s="134">
        <v>68</v>
      </c>
      <c r="C101" s="3"/>
      <c r="D101" s="3"/>
      <c r="E101" s="3"/>
      <c r="F101" s="2"/>
      <c r="G101" s="154" t="s">
        <v>192</v>
      </c>
      <c r="H101" s="4"/>
      <c r="I101" s="74"/>
      <c r="J101" s="154" t="s">
        <v>192</v>
      </c>
      <c r="K101" s="81"/>
      <c r="L101" s="81"/>
      <c r="M101" s="81"/>
      <c r="N101" s="135" t="str">
        <f t="shared" si="3"/>
        <v/>
      </c>
      <c r="O101" s="107"/>
    </row>
    <row r="102" spans="1:15" ht="15.95" customHeight="1">
      <c r="A102" s="107"/>
      <c r="B102" s="134">
        <v>69</v>
      </c>
      <c r="C102" s="3"/>
      <c r="D102" s="3"/>
      <c r="E102" s="3"/>
      <c r="F102" s="2"/>
      <c r="G102" s="154" t="s">
        <v>192</v>
      </c>
      <c r="H102" s="4"/>
      <c r="I102" s="74"/>
      <c r="J102" s="154" t="s">
        <v>192</v>
      </c>
      <c r="K102" s="81"/>
      <c r="L102" s="81"/>
      <c r="M102" s="81"/>
      <c r="N102" s="135" t="str">
        <f t="shared" si="3"/>
        <v/>
      </c>
      <c r="O102" s="107"/>
    </row>
    <row r="103" spans="1:15" ht="15.95" customHeight="1">
      <c r="A103" s="107"/>
      <c r="B103" s="134">
        <v>70</v>
      </c>
      <c r="C103" s="3"/>
      <c r="D103" s="3"/>
      <c r="E103" s="3"/>
      <c r="F103" s="2"/>
      <c r="G103" s="154" t="s">
        <v>192</v>
      </c>
      <c r="H103" s="4"/>
      <c r="I103" s="74"/>
      <c r="J103" s="154" t="s">
        <v>192</v>
      </c>
      <c r="K103" s="81"/>
      <c r="L103" s="81"/>
      <c r="M103" s="81"/>
      <c r="N103" s="135" t="str">
        <f t="shared" si="0"/>
        <v/>
      </c>
      <c r="O103" s="107"/>
    </row>
    <row r="104" spans="1:15" ht="15.95" customHeight="1">
      <c r="A104" s="107"/>
      <c r="B104" s="134">
        <v>71</v>
      </c>
      <c r="C104" s="3"/>
      <c r="D104" s="3"/>
      <c r="E104" s="3"/>
      <c r="F104" s="2"/>
      <c r="G104" s="154" t="s">
        <v>192</v>
      </c>
      <c r="H104" s="4"/>
      <c r="I104" s="74"/>
      <c r="J104" s="154" t="s">
        <v>192</v>
      </c>
      <c r="K104" s="81"/>
      <c r="L104" s="81"/>
      <c r="M104" s="81"/>
      <c r="N104" s="135" t="str">
        <f t="shared" si="0"/>
        <v/>
      </c>
      <c r="O104" s="107"/>
    </row>
    <row r="105" spans="1:15" ht="15.95" customHeight="1">
      <c r="A105" s="107"/>
      <c r="B105" s="134">
        <v>72</v>
      </c>
      <c r="C105" s="3"/>
      <c r="D105" s="3"/>
      <c r="E105" s="3"/>
      <c r="F105" s="2"/>
      <c r="G105" s="154" t="s">
        <v>192</v>
      </c>
      <c r="H105" s="4"/>
      <c r="I105" s="74"/>
      <c r="J105" s="154" t="s">
        <v>192</v>
      </c>
      <c r="K105" s="81"/>
      <c r="L105" s="81"/>
      <c r="M105" s="81"/>
      <c r="N105" s="135" t="str">
        <f t="shared" si="0"/>
        <v/>
      </c>
      <c r="O105" s="107"/>
    </row>
    <row r="106" spans="1:15" ht="15.95" customHeight="1">
      <c r="A106" s="107"/>
      <c r="B106" s="134">
        <v>73</v>
      </c>
      <c r="C106" s="3"/>
      <c r="D106" s="3"/>
      <c r="E106" s="3"/>
      <c r="F106" s="2"/>
      <c r="G106" s="154" t="s">
        <v>192</v>
      </c>
      <c r="H106" s="4"/>
      <c r="I106" s="74"/>
      <c r="J106" s="154" t="s">
        <v>192</v>
      </c>
      <c r="K106" s="81"/>
      <c r="L106" s="81"/>
      <c r="M106" s="81"/>
      <c r="N106" s="135" t="str">
        <f t="shared" si="0"/>
        <v/>
      </c>
      <c r="O106" s="107"/>
    </row>
    <row r="107" spans="1:15" ht="15.95" customHeight="1">
      <c r="A107" s="107"/>
      <c r="B107" s="134">
        <v>74</v>
      </c>
      <c r="C107" s="3"/>
      <c r="D107" s="3"/>
      <c r="E107" s="3"/>
      <c r="F107" s="2"/>
      <c r="G107" s="154" t="s">
        <v>192</v>
      </c>
      <c r="H107" s="4"/>
      <c r="I107" s="74"/>
      <c r="J107" s="154" t="s">
        <v>192</v>
      </c>
      <c r="K107" s="81"/>
      <c r="L107" s="81"/>
      <c r="M107" s="81"/>
      <c r="N107" s="135" t="str">
        <f t="shared" si="0"/>
        <v/>
      </c>
      <c r="O107" s="107"/>
    </row>
    <row r="108" spans="1:15" ht="15.95" customHeight="1">
      <c r="A108" s="107"/>
      <c r="B108" s="134">
        <v>75</v>
      </c>
      <c r="C108" s="3"/>
      <c r="D108" s="3"/>
      <c r="E108" s="3"/>
      <c r="F108" s="2"/>
      <c r="G108" s="154" t="s">
        <v>192</v>
      </c>
      <c r="H108" s="4"/>
      <c r="I108" s="74"/>
      <c r="J108" s="154" t="s">
        <v>192</v>
      </c>
      <c r="K108" s="81"/>
      <c r="L108" s="81"/>
      <c r="M108" s="81"/>
      <c r="N108" s="135" t="str">
        <f t="shared" si="0"/>
        <v/>
      </c>
      <c r="O108" s="107"/>
    </row>
    <row r="109" spans="1:15" ht="15.95" customHeight="1">
      <c r="A109" s="107"/>
      <c r="B109" s="134">
        <v>76</v>
      </c>
      <c r="C109" s="3"/>
      <c r="D109" s="3"/>
      <c r="E109" s="3"/>
      <c r="F109" s="2"/>
      <c r="G109" s="154" t="s">
        <v>192</v>
      </c>
      <c r="H109" s="4"/>
      <c r="I109" s="74"/>
      <c r="J109" s="154" t="s">
        <v>192</v>
      </c>
      <c r="K109" s="81"/>
      <c r="L109" s="81"/>
      <c r="M109" s="81"/>
      <c r="N109" s="135" t="str">
        <f t="shared" si="0"/>
        <v/>
      </c>
      <c r="O109" s="107"/>
    </row>
    <row r="110" spans="1:15" ht="15.95" customHeight="1">
      <c r="A110" s="107"/>
      <c r="B110" s="134">
        <v>77</v>
      </c>
      <c r="C110" s="3"/>
      <c r="D110" s="3"/>
      <c r="E110" s="3"/>
      <c r="F110" s="2"/>
      <c r="G110" s="154" t="s">
        <v>192</v>
      </c>
      <c r="H110" s="4"/>
      <c r="I110" s="74"/>
      <c r="J110" s="154" t="s">
        <v>192</v>
      </c>
      <c r="K110" s="81"/>
      <c r="L110" s="81"/>
      <c r="M110" s="81"/>
      <c r="N110" s="135" t="str">
        <f t="shared" si="0"/>
        <v/>
      </c>
      <c r="O110" s="107"/>
    </row>
    <row r="111" spans="1:15" ht="15.95" customHeight="1">
      <c r="A111" s="107"/>
      <c r="B111" s="134">
        <v>78</v>
      </c>
      <c r="C111" s="3"/>
      <c r="D111" s="3"/>
      <c r="E111" s="3"/>
      <c r="F111" s="2"/>
      <c r="G111" s="154" t="s">
        <v>192</v>
      </c>
      <c r="H111" s="4"/>
      <c r="I111" s="74"/>
      <c r="J111" s="154" t="s">
        <v>192</v>
      </c>
      <c r="K111" s="81"/>
      <c r="L111" s="81"/>
      <c r="M111" s="81"/>
      <c r="N111" s="135" t="str">
        <f t="shared" si="0"/>
        <v/>
      </c>
      <c r="O111" s="107"/>
    </row>
    <row r="112" spans="1:15" ht="15.95" customHeight="1">
      <c r="A112" s="107"/>
      <c r="B112" s="134">
        <v>79</v>
      </c>
      <c r="C112" s="3"/>
      <c r="D112" s="3"/>
      <c r="E112" s="3"/>
      <c r="F112" s="2"/>
      <c r="G112" s="154" t="s">
        <v>192</v>
      </c>
      <c r="H112" s="4"/>
      <c r="I112" s="74"/>
      <c r="J112" s="154" t="s">
        <v>192</v>
      </c>
      <c r="K112" s="81"/>
      <c r="L112" s="81"/>
      <c r="M112" s="81"/>
      <c r="N112" s="135" t="str">
        <f t="shared" si="0"/>
        <v/>
      </c>
      <c r="O112" s="107"/>
    </row>
    <row r="113" spans="1:15" ht="15.95" customHeight="1">
      <c r="A113" s="107"/>
      <c r="B113" s="134">
        <v>80</v>
      </c>
      <c r="C113" s="3"/>
      <c r="D113" s="3"/>
      <c r="E113" s="3"/>
      <c r="F113" s="2"/>
      <c r="G113" s="154" t="s">
        <v>192</v>
      </c>
      <c r="H113" s="4"/>
      <c r="I113" s="74"/>
      <c r="J113" s="154" t="s">
        <v>192</v>
      </c>
      <c r="K113" s="81"/>
      <c r="L113" s="81"/>
      <c r="M113" s="81"/>
      <c r="N113" s="135" t="str">
        <f t="shared" ref="N113:N122" si="4">IF(K113="","",ROUNDUP(((K113-M113)/(L113-M113)),2))</f>
        <v/>
      </c>
      <c r="O113" s="107"/>
    </row>
    <row r="114" spans="1:15" ht="15.95" customHeight="1">
      <c r="A114" s="107"/>
      <c r="B114" s="134">
        <v>81</v>
      </c>
      <c r="C114" s="3"/>
      <c r="D114" s="3"/>
      <c r="E114" s="3"/>
      <c r="F114" s="2"/>
      <c r="G114" s="154" t="s">
        <v>192</v>
      </c>
      <c r="H114" s="4"/>
      <c r="I114" s="74"/>
      <c r="J114" s="154" t="s">
        <v>192</v>
      </c>
      <c r="K114" s="81"/>
      <c r="L114" s="81"/>
      <c r="M114" s="81"/>
      <c r="N114" s="135" t="str">
        <f t="shared" si="4"/>
        <v/>
      </c>
      <c r="O114" s="107"/>
    </row>
    <row r="115" spans="1:15" ht="15.95" customHeight="1">
      <c r="A115" s="107"/>
      <c r="B115" s="134">
        <v>82</v>
      </c>
      <c r="C115" s="3"/>
      <c r="D115" s="3"/>
      <c r="E115" s="3"/>
      <c r="F115" s="2"/>
      <c r="G115" s="154" t="s">
        <v>192</v>
      </c>
      <c r="H115" s="4"/>
      <c r="I115" s="74"/>
      <c r="J115" s="154" t="s">
        <v>192</v>
      </c>
      <c r="K115" s="81"/>
      <c r="L115" s="81"/>
      <c r="M115" s="81"/>
      <c r="N115" s="135" t="str">
        <f t="shared" si="4"/>
        <v/>
      </c>
      <c r="O115" s="107"/>
    </row>
    <row r="116" spans="1:15" ht="15.95" customHeight="1">
      <c r="A116" s="107"/>
      <c r="B116" s="134">
        <v>83</v>
      </c>
      <c r="C116" s="3"/>
      <c r="D116" s="3"/>
      <c r="E116" s="3"/>
      <c r="F116" s="2"/>
      <c r="G116" s="154" t="s">
        <v>192</v>
      </c>
      <c r="H116" s="4"/>
      <c r="I116" s="74"/>
      <c r="J116" s="154" t="s">
        <v>192</v>
      </c>
      <c r="K116" s="81"/>
      <c r="L116" s="81"/>
      <c r="M116" s="81"/>
      <c r="N116" s="135" t="str">
        <f t="shared" si="4"/>
        <v/>
      </c>
      <c r="O116" s="107"/>
    </row>
    <row r="117" spans="1:15" ht="15.95" customHeight="1">
      <c r="A117" s="107"/>
      <c r="B117" s="134">
        <v>84</v>
      </c>
      <c r="C117" s="3"/>
      <c r="D117" s="3"/>
      <c r="E117" s="3"/>
      <c r="F117" s="2"/>
      <c r="G117" s="154" t="s">
        <v>192</v>
      </c>
      <c r="H117" s="4"/>
      <c r="I117" s="74"/>
      <c r="J117" s="154" t="s">
        <v>192</v>
      </c>
      <c r="K117" s="81"/>
      <c r="L117" s="81"/>
      <c r="M117" s="81"/>
      <c r="N117" s="135" t="str">
        <f t="shared" si="4"/>
        <v/>
      </c>
      <c r="O117" s="107"/>
    </row>
    <row r="118" spans="1:15" ht="15.95" customHeight="1">
      <c r="A118" s="107"/>
      <c r="B118" s="134">
        <v>85</v>
      </c>
      <c r="C118" s="3"/>
      <c r="D118" s="3"/>
      <c r="E118" s="3"/>
      <c r="F118" s="2"/>
      <c r="G118" s="154" t="s">
        <v>192</v>
      </c>
      <c r="H118" s="4"/>
      <c r="I118" s="74"/>
      <c r="J118" s="154" t="s">
        <v>192</v>
      </c>
      <c r="K118" s="81"/>
      <c r="L118" s="81"/>
      <c r="M118" s="81"/>
      <c r="N118" s="135" t="str">
        <f t="shared" si="4"/>
        <v/>
      </c>
      <c r="O118" s="107"/>
    </row>
    <row r="119" spans="1:15" ht="15.95" customHeight="1">
      <c r="A119" s="107"/>
      <c r="B119" s="134">
        <v>86</v>
      </c>
      <c r="C119" s="3"/>
      <c r="D119" s="3"/>
      <c r="E119" s="3"/>
      <c r="F119" s="2"/>
      <c r="G119" s="154" t="s">
        <v>192</v>
      </c>
      <c r="H119" s="4"/>
      <c r="I119" s="74"/>
      <c r="J119" s="154" t="s">
        <v>192</v>
      </c>
      <c r="K119" s="81"/>
      <c r="L119" s="81"/>
      <c r="M119" s="81"/>
      <c r="N119" s="135" t="str">
        <f t="shared" si="4"/>
        <v/>
      </c>
      <c r="O119" s="107"/>
    </row>
    <row r="120" spans="1:15" ht="15.95" customHeight="1">
      <c r="A120" s="107"/>
      <c r="B120" s="134">
        <v>87</v>
      </c>
      <c r="C120" s="3"/>
      <c r="D120" s="3"/>
      <c r="E120" s="3"/>
      <c r="F120" s="2"/>
      <c r="G120" s="154" t="s">
        <v>192</v>
      </c>
      <c r="H120" s="4"/>
      <c r="I120" s="74"/>
      <c r="J120" s="154" t="s">
        <v>192</v>
      </c>
      <c r="K120" s="81"/>
      <c r="L120" s="81"/>
      <c r="M120" s="81"/>
      <c r="N120" s="135" t="str">
        <f t="shared" si="4"/>
        <v/>
      </c>
      <c r="O120" s="107"/>
    </row>
    <row r="121" spans="1:15" ht="15.95" customHeight="1">
      <c r="A121" s="107"/>
      <c r="B121" s="134">
        <v>88</v>
      </c>
      <c r="C121" s="3"/>
      <c r="D121" s="3"/>
      <c r="E121" s="3"/>
      <c r="F121" s="2"/>
      <c r="G121" s="154" t="s">
        <v>192</v>
      </c>
      <c r="H121" s="4"/>
      <c r="I121" s="74"/>
      <c r="J121" s="154" t="s">
        <v>192</v>
      </c>
      <c r="K121" s="81"/>
      <c r="L121" s="81"/>
      <c r="M121" s="81"/>
      <c r="N121" s="135" t="str">
        <f t="shared" si="4"/>
        <v/>
      </c>
      <c r="O121" s="107"/>
    </row>
    <row r="122" spans="1:15" ht="15.95" customHeight="1">
      <c r="A122" s="107"/>
      <c r="B122" s="134">
        <v>89</v>
      </c>
      <c r="C122" s="3"/>
      <c r="D122" s="3"/>
      <c r="E122" s="3"/>
      <c r="F122" s="2"/>
      <c r="G122" s="154" t="s">
        <v>192</v>
      </c>
      <c r="H122" s="4"/>
      <c r="I122" s="74"/>
      <c r="J122" s="154" t="s">
        <v>192</v>
      </c>
      <c r="K122" s="81"/>
      <c r="L122" s="81"/>
      <c r="M122" s="81"/>
      <c r="N122" s="135" t="str">
        <f t="shared" si="4"/>
        <v/>
      </c>
      <c r="O122" s="107"/>
    </row>
    <row r="123" spans="1:15" ht="15.95" customHeight="1">
      <c r="A123" s="107"/>
      <c r="B123" s="134">
        <v>90</v>
      </c>
      <c r="C123" s="3"/>
      <c r="D123" s="3"/>
      <c r="E123" s="3"/>
      <c r="F123" s="2"/>
      <c r="G123" s="154" t="s">
        <v>192</v>
      </c>
      <c r="H123" s="4"/>
      <c r="I123" s="74"/>
      <c r="J123" s="154" t="s">
        <v>192</v>
      </c>
      <c r="K123" s="81"/>
      <c r="L123" s="81"/>
      <c r="M123" s="81"/>
      <c r="N123" s="135" t="str">
        <f t="shared" si="0"/>
        <v/>
      </c>
      <c r="O123" s="107"/>
    </row>
    <row r="124" spans="1:15" ht="15.95" customHeight="1">
      <c r="A124" s="107"/>
      <c r="B124" s="134">
        <v>91</v>
      </c>
      <c r="C124" s="3"/>
      <c r="D124" s="3"/>
      <c r="E124" s="3"/>
      <c r="F124" s="2"/>
      <c r="G124" s="154" t="s">
        <v>192</v>
      </c>
      <c r="H124" s="4"/>
      <c r="I124" s="74"/>
      <c r="J124" s="154" t="s">
        <v>192</v>
      </c>
      <c r="K124" s="81"/>
      <c r="L124" s="81"/>
      <c r="M124" s="81"/>
      <c r="N124" s="135" t="str">
        <f t="shared" si="0"/>
        <v/>
      </c>
      <c r="O124" s="107"/>
    </row>
    <row r="125" spans="1:15" ht="15.95" customHeight="1">
      <c r="A125" s="107"/>
      <c r="B125" s="134">
        <v>92</v>
      </c>
      <c r="C125" s="3"/>
      <c r="D125" s="3"/>
      <c r="E125" s="3"/>
      <c r="F125" s="2"/>
      <c r="G125" s="154" t="s">
        <v>192</v>
      </c>
      <c r="H125" s="4"/>
      <c r="I125" s="74"/>
      <c r="J125" s="154" t="s">
        <v>192</v>
      </c>
      <c r="K125" s="81"/>
      <c r="L125" s="81"/>
      <c r="M125" s="81"/>
      <c r="N125" s="135" t="str">
        <f t="shared" si="0"/>
        <v/>
      </c>
      <c r="O125" s="107"/>
    </row>
    <row r="126" spans="1:15" ht="15.95" customHeight="1">
      <c r="A126" s="107"/>
      <c r="B126" s="134">
        <v>93</v>
      </c>
      <c r="C126" s="3"/>
      <c r="D126" s="3"/>
      <c r="E126" s="3"/>
      <c r="F126" s="2"/>
      <c r="G126" s="154" t="s">
        <v>192</v>
      </c>
      <c r="H126" s="4"/>
      <c r="I126" s="74"/>
      <c r="J126" s="154" t="s">
        <v>192</v>
      </c>
      <c r="K126" s="81"/>
      <c r="L126" s="81"/>
      <c r="M126" s="81"/>
      <c r="N126" s="135" t="str">
        <f t="shared" si="0"/>
        <v/>
      </c>
      <c r="O126" s="107"/>
    </row>
    <row r="127" spans="1:15" ht="15.95" customHeight="1">
      <c r="A127" s="107"/>
      <c r="B127" s="134">
        <v>94</v>
      </c>
      <c r="C127" s="3"/>
      <c r="D127" s="3"/>
      <c r="E127" s="3"/>
      <c r="F127" s="2"/>
      <c r="G127" s="154" t="s">
        <v>192</v>
      </c>
      <c r="H127" s="4"/>
      <c r="I127" s="74"/>
      <c r="J127" s="154" t="s">
        <v>192</v>
      </c>
      <c r="K127" s="81"/>
      <c r="L127" s="81"/>
      <c r="M127" s="81"/>
      <c r="N127" s="135" t="str">
        <f t="shared" si="0"/>
        <v/>
      </c>
      <c r="O127" s="107"/>
    </row>
    <row r="128" spans="1:15" ht="15.95" customHeight="1">
      <c r="A128" s="107"/>
      <c r="B128" s="134">
        <v>95</v>
      </c>
      <c r="C128" s="3"/>
      <c r="D128" s="3"/>
      <c r="E128" s="3"/>
      <c r="F128" s="2"/>
      <c r="G128" s="154" t="s">
        <v>192</v>
      </c>
      <c r="H128" s="4"/>
      <c r="I128" s="74"/>
      <c r="J128" s="154" t="s">
        <v>192</v>
      </c>
      <c r="K128" s="81"/>
      <c r="L128" s="81"/>
      <c r="M128" s="81"/>
      <c r="N128" s="135" t="str">
        <f t="shared" si="0"/>
        <v/>
      </c>
      <c r="O128" s="107"/>
    </row>
    <row r="129" spans="1:19" ht="15.95" customHeight="1">
      <c r="A129" s="107"/>
      <c r="B129" s="134">
        <v>96</v>
      </c>
      <c r="C129" s="3"/>
      <c r="D129" s="3"/>
      <c r="E129" s="3"/>
      <c r="F129" s="2"/>
      <c r="G129" s="154" t="s">
        <v>192</v>
      </c>
      <c r="H129" s="4"/>
      <c r="I129" s="74"/>
      <c r="J129" s="154" t="s">
        <v>192</v>
      </c>
      <c r="K129" s="81"/>
      <c r="L129" s="81"/>
      <c r="M129" s="81"/>
      <c r="N129" s="135" t="str">
        <f t="shared" si="0"/>
        <v/>
      </c>
      <c r="O129" s="107"/>
    </row>
    <row r="130" spans="1:19" ht="15.95" customHeight="1">
      <c r="A130" s="107"/>
      <c r="B130" s="134">
        <v>97</v>
      </c>
      <c r="C130" s="3"/>
      <c r="D130" s="3"/>
      <c r="E130" s="3"/>
      <c r="F130" s="2"/>
      <c r="G130" s="154" t="s">
        <v>192</v>
      </c>
      <c r="H130" s="4"/>
      <c r="I130" s="74"/>
      <c r="J130" s="154" t="s">
        <v>192</v>
      </c>
      <c r="K130" s="81"/>
      <c r="L130" s="81"/>
      <c r="M130" s="81"/>
      <c r="N130" s="135" t="str">
        <f t="shared" si="0"/>
        <v/>
      </c>
      <c r="O130" s="107"/>
    </row>
    <row r="131" spans="1:19" ht="15.95" customHeight="1">
      <c r="A131" s="107"/>
      <c r="B131" s="134">
        <v>98</v>
      </c>
      <c r="C131" s="3"/>
      <c r="D131" s="3"/>
      <c r="E131" s="3"/>
      <c r="F131" s="2"/>
      <c r="G131" s="154" t="s">
        <v>192</v>
      </c>
      <c r="H131" s="4"/>
      <c r="I131" s="74"/>
      <c r="J131" s="154" t="s">
        <v>192</v>
      </c>
      <c r="K131" s="81"/>
      <c r="L131" s="81"/>
      <c r="M131" s="81"/>
      <c r="N131" s="135" t="str">
        <f t="shared" si="0"/>
        <v/>
      </c>
      <c r="O131" s="107"/>
    </row>
    <row r="132" spans="1:19" ht="15.95" customHeight="1">
      <c r="A132" s="107"/>
      <c r="B132" s="134">
        <v>99</v>
      </c>
      <c r="C132" s="3"/>
      <c r="D132" s="3"/>
      <c r="E132" s="3"/>
      <c r="F132" s="2"/>
      <c r="G132" s="154" t="s">
        <v>192</v>
      </c>
      <c r="H132" s="4"/>
      <c r="I132" s="74"/>
      <c r="J132" s="154" t="s">
        <v>192</v>
      </c>
      <c r="K132" s="81"/>
      <c r="L132" s="81"/>
      <c r="M132" s="81"/>
      <c r="N132" s="135" t="str">
        <f t="shared" si="0"/>
        <v/>
      </c>
      <c r="O132" s="107"/>
    </row>
    <row r="133" spans="1:19" ht="15.95" customHeight="1">
      <c r="A133" s="107"/>
      <c r="B133" s="134">
        <v>100</v>
      </c>
      <c r="C133" s="3"/>
      <c r="D133" s="3"/>
      <c r="E133" s="3"/>
      <c r="F133" s="2"/>
      <c r="G133" s="154" t="s">
        <v>192</v>
      </c>
      <c r="H133" s="4"/>
      <c r="I133" s="74"/>
      <c r="J133" s="154" t="s">
        <v>192</v>
      </c>
      <c r="K133" s="81"/>
      <c r="L133" s="81"/>
      <c r="M133" s="81"/>
      <c r="N133" s="135" t="str">
        <f t="shared" ref="N133:N172" si="5">IF(K133="","",ROUNDUP(((K133-M133)/(L133-M133)),2))</f>
        <v/>
      </c>
      <c r="O133" s="107"/>
    </row>
    <row r="134" spans="1:19" ht="15.95" customHeight="1">
      <c r="A134" s="107"/>
      <c r="B134" s="134">
        <v>101</v>
      </c>
      <c r="C134" s="3"/>
      <c r="D134" s="3"/>
      <c r="E134" s="3"/>
      <c r="F134" s="2"/>
      <c r="G134" s="154" t="s">
        <v>192</v>
      </c>
      <c r="H134" s="4"/>
      <c r="I134" s="74"/>
      <c r="J134" s="154" t="s">
        <v>192</v>
      </c>
      <c r="K134" s="81"/>
      <c r="L134" s="81"/>
      <c r="M134" s="81"/>
      <c r="N134" s="135" t="str">
        <f t="shared" si="5"/>
        <v/>
      </c>
      <c r="O134" s="107"/>
    </row>
    <row r="135" spans="1:19" ht="15.95" customHeight="1">
      <c r="A135" s="107"/>
      <c r="B135" s="134">
        <v>102</v>
      </c>
      <c r="C135" s="3"/>
      <c r="D135" s="3"/>
      <c r="E135" s="3"/>
      <c r="F135" s="2"/>
      <c r="G135" s="154" t="s">
        <v>192</v>
      </c>
      <c r="H135" s="4"/>
      <c r="I135" s="74"/>
      <c r="J135" s="154" t="s">
        <v>192</v>
      </c>
      <c r="K135" s="81"/>
      <c r="L135" s="81"/>
      <c r="M135" s="81"/>
      <c r="N135" s="135" t="str">
        <f t="shared" si="5"/>
        <v/>
      </c>
      <c r="O135" s="107"/>
    </row>
    <row r="136" spans="1:19" ht="15.95" customHeight="1">
      <c r="A136" s="107"/>
      <c r="B136" s="134">
        <v>103</v>
      </c>
      <c r="C136" s="3"/>
      <c r="D136" s="3"/>
      <c r="E136" s="3"/>
      <c r="F136" s="2"/>
      <c r="G136" s="154" t="s">
        <v>192</v>
      </c>
      <c r="H136" s="4"/>
      <c r="I136" s="74"/>
      <c r="J136" s="154" t="s">
        <v>192</v>
      </c>
      <c r="K136" s="81"/>
      <c r="L136" s="81"/>
      <c r="M136" s="81"/>
      <c r="N136" s="135" t="str">
        <f t="shared" si="5"/>
        <v/>
      </c>
      <c r="O136" s="107"/>
    </row>
    <row r="137" spans="1:19" ht="15.95" customHeight="1">
      <c r="A137" s="107"/>
      <c r="B137" s="134">
        <v>104</v>
      </c>
      <c r="C137" s="3"/>
      <c r="D137" s="3"/>
      <c r="E137" s="3"/>
      <c r="F137" s="2"/>
      <c r="G137" s="154" t="s">
        <v>192</v>
      </c>
      <c r="H137" s="4"/>
      <c r="I137" s="74"/>
      <c r="J137" s="154" t="s">
        <v>192</v>
      </c>
      <c r="K137" s="81"/>
      <c r="L137" s="81"/>
      <c r="M137" s="81"/>
      <c r="N137" s="135" t="str">
        <f t="shared" ref="N137:N152" si="6">IF(K137="","",ROUNDUP(((K137-M137)/(L137-M137)),2))</f>
        <v/>
      </c>
      <c r="O137" s="107"/>
    </row>
    <row r="138" spans="1:19" ht="15.95" customHeight="1">
      <c r="A138" s="107"/>
      <c r="B138" s="134">
        <v>105</v>
      </c>
      <c r="C138" s="3"/>
      <c r="D138" s="3"/>
      <c r="E138" s="3"/>
      <c r="F138" s="2"/>
      <c r="G138" s="154" t="s">
        <v>192</v>
      </c>
      <c r="H138" s="4"/>
      <c r="I138" s="74"/>
      <c r="J138" s="154" t="s">
        <v>192</v>
      </c>
      <c r="K138" s="81"/>
      <c r="L138" s="81"/>
      <c r="M138" s="81"/>
      <c r="N138" s="135" t="str">
        <f t="shared" si="6"/>
        <v/>
      </c>
      <c r="O138" s="107"/>
    </row>
    <row r="139" spans="1:19" ht="15.95" customHeight="1">
      <c r="A139" s="107"/>
      <c r="B139" s="134">
        <v>106</v>
      </c>
      <c r="C139" s="3"/>
      <c r="D139" s="3"/>
      <c r="E139" s="3"/>
      <c r="F139" s="2"/>
      <c r="G139" s="154" t="s">
        <v>192</v>
      </c>
      <c r="H139" s="4"/>
      <c r="I139" s="74"/>
      <c r="J139" s="154" t="s">
        <v>192</v>
      </c>
      <c r="K139" s="81"/>
      <c r="L139" s="81"/>
      <c r="M139" s="81"/>
      <c r="N139" s="135" t="str">
        <f t="shared" si="6"/>
        <v/>
      </c>
      <c r="O139" s="107"/>
    </row>
    <row r="140" spans="1:19" ht="15.95" customHeight="1">
      <c r="A140" s="107"/>
      <c r="B140" s="134">
        <v>107</v>
      </c>
      <c r="C140" s="3"/>
      <c r="D140" s="3"/>
      <c r="E140" s="3"/>
      <c r="F140" s="2"/>
      <c r="G140" s="154" t="s">
        <v>192</v>
      </c>
      <c r="H140" s="4"/>
      <c r="I140" s="74"/>
      <c r="J140" s="154" t="s">
        <v>192</v>
      </c>
      <c r="K140" s="81"/>
      <c r="L140" s="81"/>
      <c r="M140" s="81"/>
      <c r="N140" s="135" t="str">
        <f t="shared" si="6"/>
        <v/>
      </c>
      <c r="O140" s="107"/>
    </row>
    <row r="141" spans="1:19" ht="15.95" customHeight="1">
      <c r="A141" s="107"/>
      <c r="B141" s="134">
        <v>108</v>
      </c>
      <c r="C141" s="3"/>
      <c r="D141" s="3"/>
      <c r="E141" s="3"/>
      <c r="F141" s="2"/>
      <c r="G141" s="154" t="s">
        <v>192</v>
      </c>
      <c r="H141" s="4"/>
      <c r="I141" s="74"/>
      <c r="J141" s="154" t="s">
        <v>192</v>
      </c>
      <c r="K141" s="81"/>
      <c r="L141" s="81"/>
      <c r="M141" s="81"/>
      <c r="N141" s="135" t="str">
        <f t="shared" si="6"/>
        <v/>
      </c>
      <c r="O141" s="107"/>
    </row>
    <row r="142" spans="1:19" ht="15.95" customHeight="1">
      <c r="A142" s="107"/>
      <c r="B142" s="134">
        <v>109</v>
      </c>
      <c r="C142" s="3"/>
      <c r="D142" s="3"/>
      <c r="E142" s="3"/>
      <c r="F142" s="2"/>
      <c r="G142" s="154" t="s">
        <v>192</v>
      </c>
      <c r="H142" s="4"/>
      <c r="I142" s="74"/>
      <c r="J142" s="154" t="s">
        <v>192</v>
      </c>
      <c r="K142" s="81"/>
      <c r="L142" s="81"/>
      <c r="M142" s="81"/>
      <c r="N142" s="135" t="str">
        <f t="shared" si="6"/>
        <v/>
      </c>
      <c r="O142" s="107"/>
    </row>
    <row r="143" spans="1:19" ht="15.95" customHeight="1">
      <c r="A143" s="107"/>
      <c r="B143" s="136">
        <v>110</v>
      </c>
      <c r="C143" s="88"/>
      <c r="D143" s="88"/>
      <c r="E143" s="88"/>
      <c r="F143" s="80"/>
      <c r="G143" s="155" t="s">
        <v>192</v>
      </c>
      <c r="H143" s="76"/>
      <c r="I143" s="77"/>
      <c r="J143" s="155" t="s">
        <v>192</v>
      </c>
      <c r="K143" s="82"/>
      <c r="L143" s="82"/>
      <c r="M143" s="82"/>
      <c r="N143" s="137" t="str">
        <f t="shared" si="6"/>
        <v/>
      </c>
      <c r="O143" s="107"/>
      <c r="P143" s="102" t="s">
        <v>190</v>
      </c>
      <c r="Q143" s="102"/>
      <c r="R143" s="102"/>
      <c r="S143" s="102"/>
    </row>
    <row r="144" spans="1:19" ht="18" customHeight="1">
      <c r="A144" s="181" t="s">
        <v>157</v>
      </c>
      <c r="B144" s="182"/>
      <c r="C144" s="182"/>
      <c r="D144" s="182"/>
      <c r="E144" s="182"/>
      <c r="F144" s="182"/>
      <c r="G144" s="182"/>
      <c r="H144" s="182"/>
      <c r="I144" s="182"/>
      <c r="J144" s="182"/>
      <c r="K144" s="182"/>
      <c r="L144" s="182"/>
      <c r="M144" s="182"/>
      <c r="N144" s="182"/>
      <c r="O144" s="107"/>
    </row>
    <row r="145" spans="1:15" ht="18" customHeight="1">
      <c r="A145" s="107"/>
      <c r="B145" s="183" t="s">
        <v>4</v>
      </c>
      <c r="C145" s="183" t="s">
        <v>5</v>
      </c>
      <c r="D145" s="183" t="s">
        <v>6</v>
      </c>
      <c r="E145" s="183" t="s">
        <v>7</v>
      </c>
      <c r="F145" s="183" t="s">
        <v>8</v>
      </c>
      <c r="G145" s="186" t="s">
        <v>2</v>
      </c>
      <c r="H145" s="187"/>
      <c r="I145" s="187"/>
      <c r="J145" s="187"/>
      <c r="K145" s="187"/>
      <c r="L145" s="187"/>
      <c r="M145" s="187"/>
      <c r="N145" s="188"/>
      <c r="O145" s="107"/>
    </row>
    <row r="146" spans="1:15" ht="30" customHeight="1">
      <c r="A146" s="107"/>
      <c r="B146" s="184"/>
      <c r="C146" s="184"/>
      <c r="D146" s="184"/>
      <c r="E146" s="184"/>
      <c r="F146" s="184"/>
      <c r="G146" s="186" t="s">
        <v>0</v>
      </c>
      <c r="H146" s="187"/>
      <c r="I146" s="188"/>
      <c r="J146" s="186" t="s">
        <v>1</v>
      </c>
      <c r="K146" s="187"/>
      <c r="L146" s="187"/>
      <c r="M146" s="187"/>
      <c r="N146" s="188"/>
      <c r="O146" s="128"/>
    </row>
    <row r="147" spans="1:15" ht="52.5" customHeight="1">
      <c r="A147" s="107"/>
      <c r="B147" s="184"/>
      <c r="C147" s="184"/>
      <c r="D147" s="184"/>
      <c r="E147" s="184"/>
      <c r="F147" s="184"/>
      <c r="G147" s="189" t="s">
        <v>185</v>
      </c>
      <c r="H147" s="129" t="s">
        <v>13</v>
      </c>
      <c r="I147" s="129" t="s">
        <v>14</v>
      </c>
      <c r="J147" s="189" t="s">
        <v>185</v>
      </c>
      <c r="K147" s="144" t="s">
        <v>215</v>
      </c>
      <c r="L147" s="145" t="s">
        <v>216</v>
      </c>
      <c r="M147" s="145" t="s">
        <v>214</v>
      </c>
      <c r="N147" s="191" t="s">
        <v>3</v>
      </c>
      <c r="O147" s="107"/>
    </row>
    <row r="148" spans="1:15" ht="18" customHeight="1">
      <c r="A148" s="107"/>
      <c r="B148" s="185"/>
      <c r="C148" s="185"/>
      <c r="D148" s="185"/>
      <c r="E148" s="130" t="s">
        <v>10</v>
      </c>
      <c r="F148" s="130" t="s">
        <v>9</v>
      </c>
      <c r="G148" s="190"/>
      <c r="H148" s="131" t="s">
        <v>12</v>
      </c>
      <c r="I148" s="130" t="s">
        <v>11</v>
      </c>
      <c r="J148" s="190"/>
      <c r="K148" s="130" t="s">
        <v>15</v>
      </c>
      <c r="L148" s="130" t="s">
        <v>15</v>
      </c>
      <c r="M148" s="130" t="s">
        <v>15</v>
      </c>
      <c r="N148" s="192"/>
      <c r="O148" s="107"/>
    </row>
    <row r="149" spans="1:15" ht="15.95" customHeight="1">
      <c r="A149" s="107"/>
      <c r="B149" s="132">
        <v>111</v>
      </c>
      <c r="C149" s="87"/>
      <c r="D149" s="87"/>
      <c r="E149" s="87"/>
      <c r="F149" s="78"/>
      <c r="G149" s="153" t="s">
        <v>192</v>
      </c>
      <c r="H149" s="75"/>
      <c r="I149" s="79"/>
      <c r="J149" s="153" t="s">
        <v>192</v>
      </c>
      <c r="K149" s="97"/>
      <c r="L149" s="97"/>
      <c r="M149" s="97"/>
      <c r="N149" s="133" t="str">
        <f t="shared" si="6"/>
        <v/>
      </c>
      <c r="O149" s="107"/>
    </row>
    <row r="150" spans="1:15" ht="15.95" customHeight="1">
      <c r="A150" s="107"/>
      <c r="B150" s="134">
        <v>112</v>
      </c>
      <c r="C150" s="3"/>
      <c r="D150" s="3"/>
      <c r="E150" s="3"/>
      <c r="F150" s="2"/>
      <c r="G150" s="154" t="s">
        <v>192</v>
      </c>
      <c r="H150" s="4"/>
      <c r="I150" s="74"/>
      <c r="J150" s="154" t="s">
        <v>192</v>
      </c>
      <c r="K150" s="81"/>
      <c r="L150" s="81"/>
      <c r="M150" s="81"/>
      <c r="N150" s="135" t="str">
        <f t="shared" si="6"/>
        <v/>
      </c>
      <c r="O150" s="107"/>
    </row>
    <row r="151" spans="1:15" ht="15.95" customHeight="1">
      <c r="A151" s="107"/>
      <c r="B151" s="134">
        <v>113</v>
      </c>
      <c r="C151" s="3"/>
      <c r="D151" s="3"/>
      <c r="E151" s="3"/>
      <c r="F151" s="2"/>
      <c r="G151" s="154" t="s">
        <v>192</v>
      </c>
      <c r="H151" s="4"/>
      <c r="I151" s="74"/>
      <c r="J151" s="154" t="s">
        <v>192</v>
      </c>
      <c r="K151" s="81"/>
      <c r="L151" s="81"/>
      <c r="M151" s="81"/>
      <c r="N151" s="135" t="str">
        <f t="shared" si="6"/>
        <v/>
      </c>
      <c r="O151" s="107"/>
    </row>
    <row r="152" spans="1:15" ht="15.95" customHeight="1">
      <c r="A152" s="107"/>
      <c r="B152" s="134">
        <v>114</v>
      </c>
      <c r="C152" s="3"/>
      <c r="D152" s="3"/>
      <c r="E152" s="3"/>
      <c r="F152" s="2"/>
      <c r="G152" s="154" t="s">
        <v>192</v>
      </c>
      <c r="H152" s="4"/>
      <c r="I152" s="74"/>
      <c r="J152" s="154" t="s">
        <v>192</v>
      </c>
      <c r="K152" s="81"/>
      <c r="L152" s="81"/>
      <c r="M152" s="81"/>
      <c r="N152" s="135" t="str">
        <f t="shared" si="6"/>
        <v/>
      </c>
      <c r="O152" s="107"/>
    </row>
    <row r="153" spans="1:15" ht="15.95" customHeight="1">
      <c r="A153" s="107"/>
      <c r="B153" s="134">
        <v>115</v>
      </c>
      <c r="C153" s="3"/>
      <c r="D153" s="3"/>
      <c r="E153" s="3"/>
      <c r="F153" s="2"/>
      <c r="G153" s="154" t="s">
        <v>192</v>
      </c>
      <c r="H153" s="4"/>
      <c r="I153" s="74"/>
      <c r="J153" s="154" t="s">
        <v>192</v>
      </c>
      <c r="K153" s="81"/>
      <c r="L153" s="81"/>
      <c r="M153" s="81"/>
      <c r="N153" s="135" t="str">
        <f t="shared" si="5"/>
        <v/>
      </c>
      <c r="O153" s="107"/>
    </row>
    <row r="154" spans="1:15" ht="15.95" customHeight="1">
      <c r="A154" s="107"/>
      <c r="B154" s="134">
        <v>116</v>
      </c>
      <c r="C154" s="3"/>
      <c r="D154" s="3"/>
      <c r="E154" s="3"/>
      <c r="F154" s="2"/>
      <c r="G154" s="154" t="s">
        <v>192</v>
      </c>
      <c r="H154" s="4"/>
      <c r="I154" s="74"/>
      <c r="J154" s="154" t="s">
        <v>192</v>
      </c>
      <c r="K154" s="81"/>
      <c r="L154" s="81"/>
      <c r="M154" s="81"/>
      <c r="N154" s="135" t="str">
        <f t="shared" si="5"/>
        <v/>
      </c>
      <c r="O154" s="107"/>
    </row>
    <row r="155" spans="1:15" ht="15.95" customHeight="1">
      <c r="A155" s="107"/>
      <c r="B155" s="134">
        <v>117</v>
      </c>
      <c r="C155" s="3"/>
      <c r="D155" s="3"/>
      <c r="E155" s="3"/>
      <c r="F155" s="2"/>
      <c r="G155" s="154" t="s">
        <v>192</v>
      </c>
      <c r="H155" s="4"/>
      <c r="I155" s="74"/>
      <c r="J155" s="154" t="s">
        <v>192</v>
      </c>
      <c r="K155" s="81"/>
      <c r="L155" s="81"/>
      <c r="M155" s="81"/>
      <c r="N155" s="135" t="str">
        <f t="shared" si="5"/>
        <v/>
      </c>
      <c r="O155" s="107"/>
    </row>
    <row r="156" spans="1:15" ht="15.95" customHeight="1">
      <c r="A156" s="107"/>
      <c r="B156" s="134">
        <v>118</v>
      </c>
      <c r="C156" s="3"/>
      <c r="D156" s="3"/>
      <c r="E156" s="3"/>
      <c r="F156" s="2"/>
      <c r="G156" s="154" t="s">
        <v>192</v>
      </c>
      <c r="H156" s="4"/>
      <c r="I156" s="74"/>
      <c r="J156" s="154" t="s">
        <v>192</v>
      </c>
      <c r="K156" s="81"/>
      <c r="L156" s="81"/>
      <c r="M156" s="81"/>
      <c r="N156" s="135" t="str">
        <f t="shared" si="5"/>
        <v/>
      </c>
      <c r="O156" s="107"/>
    </row>
    <row r="157" spans="1:15" ht="15.95" customHeight="1">
      <c r="A157" s="107"/>
      <c r="B157" s="134">
        <v>119</v>
      </c>
      <c r="C157" s="3"/>
      <c r="D157" s="3"/>
      <c r="E157" s="3"/>
      <c r="F157" s="2"/>
      <c r="G157" s="154" t="s">
        <v>192</v>
      </c>
      <c r="H157" s="4"/>
      <c r="I157" s="74"/>
      <c r="J157" s="154" t="s">
        <v>192</v>
      </c>
      <c r="K157" s="81"/>
      <c r="L157" s="81"/>
      <c r="M157" s="81"/>
      <c r="N157" s="135" t="str">
        <f t="shared" si="5"/>
        <v/>
      </c>
      <c r="O157" s="107"/>
    </row>
    <row r="158" spans="1:15" ht="15.95" customHeight="1">
      <c r="A158" s="107"/>
      <c r="B158" s="134">
        <v>120</v>
      </c>
      <c r="C158" s="3"/>
      <c r="D158" s="3"/>
      <c r="E158" s="3"/>
      <c r="F158" s="2"/>
      <c r="G158" s="154" t="s">
        <v>192</v>
      </c>
      <c r="H158" s="4"/>
      <c r="I158" s="74"/>
      <c r="J158" s="154" t="s">
        <v>192</v>
      </c>
      <c r="K158" s="81"/>
      <c r="L158" s="81"/>
      <c r="M158" s="81"/>
      <c r="N158" s="135" t="str">
        <f t="shared" si="5"/>
        <v/>
      </c>
      <c r="O158" s="107"/>
    </row>
    <row r="159" spans="1:15" ht="15.95" customHeight="1">
      <c r="A159" s="107"/>
      <c r="B159" s="134">
        <v>121</v>
      </c>
      <c r="C159" s="3"/>
      <c r="D159" s="3"/>
      <c r="E159" s="3"/>
      <c r="F159" s="2"/>
      <c r="G159" s="154" t="s">
        <v>192</v>
      </c>
      <c r="H159" s="4"/>
      <c r="I159" s="74"/>
      <c r="J159" s="154" t="s">
        <v>192</v>
      </c>
      <c r="K159" s="81"/>
      <c r="L159" s="81"/>
      <c r="M159" s="81"/>
      <c r="N159" s="135" t="str">
        <f t="shared" si="5"/>
        <v/>
      </c>
      <c r="O159" s="107"/>
    </row>
    <row r="160" spans="1:15" ht="15.95" customHeight="1">
      <c r="A160" s="107"/>
      <c r="B160" s="134">
        <v>122</v>
      </c>
      <c r="C160" s="3"/>
      <c r="D160" s="3"/>
      <c r="E160" s="3"/>
      <c r="F160" s="2"/>
      <c r="G160" s="154" t="s">
        <v>192</v>
      </c>
      <c r="H160" s="4"/>
      <c r="I160" s="74"/>
      <c r="J160" s="154" t="s">
        <v>192</v>
      </c>
      <c r="K160" s="81"/>
      <c r="L160" s="81"/>
      <c r="M160" s="81"/>
      <c r="N160" s="135" t="str">
        <f t="shared" ref="N160:N166" si="7">IF(K160="","",ROUNDUP(((K160-M160)/(L160-M160)),2))</f>
        <v/>
      </c>
      <c r="O160" s="107"/>
    </row>
    <row r="161" spans="1:15" ht="15.95" customHeight="1">
      <c r="A161" s="107"/>
      <c r="B161" s="134">
        <v>123</v>
      </c>
      <c r="C161" s="3"/>
      <c r="D161" s="3"/>
      <c r="E161" s="3"/>
      <c r="F161" s="2"/>
      <c r="G161" s="154" t="s">
        <v>192</v>
      </c>
      <c r="H161" s="4"/>
      <c r="I161" s="74"/>
      <c r="J161" s="154" t="s">
        <v>192</v>
      </c>
      <c r="K161" s="81"/>
      <c r="L161" s="81"/>
      <c r="M161" s="81"/>
      <c r="N161" s="135" t="str">
        <f t="shared" si="7"/>
        <v/>
      </c>
      <c r="O161" s="107"/>
    </row>
    <row r="162" spans="1:15" ht="15.95" customHeight="1">
      <c r="A162" s="107"/>
      <c r="B162" s="134">
        <v>124</v>
      </c>
      <c r="C162" s="3"/>
      <c r="D162" s="3"/>
      <c r="E162" s="3"/>
      <c r="F162" s="2"/>
      <c r="G162" s="154" t="s">
        <v>192</v>
      </c>
      <c r="H162" s="4"/>
      <c r="I162" s="74"/>
      <c r="J162" s="154" t="s">
        <v>192</v>
      </c>
      <c r="K162" s="81"/>
      <c r="L162" s="81"/>
      <c r="M162" s="81"/>
      <c r="N162" s="135" t="str">
        <f t="shared" si="7"/>
        <v/>
      </c>
      <c r="O162" s="107"/>
    </row>
    <row r="163" spans="1:15" ht="15.95" customHeight="1">
      <c r="A163" s="107"/>
      <c r="B163" s="134">
        <v>125</v>
      </c>
      <c r="C163" s="3"/>
      <c r="D163" s="3"/>
      <c r="E163" s="3"/>
      <c r="F163" s="2"/>
      <c r="G163" s="154" t="s">
        <v>192</v>
      </c>
      <c r="H163" s="4"/>
      <c r="I163" s="74"/>
      <c r="J163" s="154" t="s">
        <v>192</v>
      </c>
      <c r="K163" s="81"/>
      <c r="L163" s="81"/>
      <c r="M163" s="81"/>
      <c r="N163" s="135" t="str">
        <f t="shared" si="7"/>
        <v/>
      </c>
      <c r="O163" s="107"/>
    </row>
    <row r="164" spans="1:15" ht="15.95" customHeight="1">
      <c r="A164" s="107"/>
      <c r="B164" s="134">
        <v>126</v>
      </c>
      <c r="C164" s="3"/>
      <c r="D164" s="3"/>
      <c r="E164" s="3"/>
      <c r="F164" s="2"/>
      <c r="G164" s="154" t="s">
        <v>192</v>
      </c>
      <c r="H164" s="4"/>
      <c r="I164" s="74"/>
      <c r="J164" s="154" t="s">
        <v>192</v>
      </c>
      <c r="K164" s="81"/>
      <c r="L164" s="81"/>
      <c r="M164" s="81"/>
      <c r="N164" s="135" t="str">
        <f t="shared" si="7"/>
        <v/>
      </c>
      <c r="O164" s="107"/>
    </row>
    <row r="165" spans="1:15" ht="15.95" customHeight="1">
      <c r="A165" s="107"/>
      <c r="B165" s="134">
        <v>127</v>
      </c>
      <c r="C165" s="3"/>
      <c r="D165" s="3"/>
      <c r="E165" s="3"/>
      <c r="F165" s="2"/>
      <c r="G165" s="154" t="s">
        <v>192</v>
      </c>
      <c r="H165" s="4"/>
      <c r="I165" s="74"/>
      <c r="J165" s="154" t="s">
        <v>192</v>
      </c>
      <c r="K165" s="81"/>
      <c r="L165" s="81"/>
      <c r="M165" s="81"/>
      <c r="N165" s="135" t="str">
        <f t="shared" si="7"/>
        <v/>
      </c>
      <c r="O165" s="107"/>
    </row>
    <row r="166" spans="1:15" ht="15.95" customHeight="1">
      <c r="A166" s="107"/>
      <c r="B166" s="134">
        <v>128</v>
      </c>
      <c r="C166" s="3"/>
      <c r="D166" s="3"/>
      <c r="E166" s="3"/>
      <c r="F166" s="2"/>
      <c r="G166" s="154" t="s">
        <v>192</v>
      </c>
      <c r="H166" s="4"/>
      <c r="I166" s="74"/>
      <c r="J166" s="154" t="s">
        <v>192</v>
      </c>
      <c r="K166" s="81"/>
      <c r="L166" s="81"/>
      <c r="M166" s="81"/>
      <c r="N166" s="135" t="str">
        <f t="shared" si="7"/>
        <v/>
      </c>
      <c r="O166" s="107"/>
    </row>
    <row r="167" spans="1:15" ht="15.95" customHeight="1">
      <c r="A167" s="107"/>
      <c r="B167" s="134">
        <v>129</v>
      </c>
      <c r="C167" s="3"/>
      <c r="D167" s="3"/>
      <c r="E167" s="3"/>
      <c r="F167" s="2"/>
      <c r="G167" s="154" t="s">
        <v>192</v>
      </c>
      <c r="H167" s="4"/>
      <c r="I167" s="74"/>
      <c r="J167" s="154" t="s">
        <v>192</v>
      </c>
      <c r="K167" s="81"/>
      <c r="L167" s="81"/>
      <c r="M167" s="81"/>
      <c r="N167" s="135" t="str">
        <f t="shared" si="5"/>
        <v/>
      </c>
      <c r="O167" s="107"/>
    </row>
    <row r="168" spans="1:15" ht="15.95" customHeight="1">
      <c r="A168" s="107"/>
      <c r="B168" s="134">
        <v>130</v>
      </c>
      <c r="C168" s="3"/>
      <c r="D168" s="3"/>
      <c r="E168" s="3"/>
      <c r="F168" s="2"/>
      <c r="G168" s="154" t="s">
        <v>192</v>
      </c>
      <c r="H168" s="4"/>
      <c r="I168" s="74"/>
      <c r="J168" s="154" t="s">
        <v>192</v>
      </c>
      <c r="K168" s="81"/>
      <c r="L168" s="81"/>
      <c r="M168" s="81"/>
      <c r="N168" s="135" t="str">
        <f t="shared" si="5"/>
        <v/>
      </c>
      <c r="O168" s="107"/>
    </row>
    <row r="169" spans="1:15" ht="15.95" customHeight="1">
      <c r="A169" s="107"/>
      <c r="B169" s="134">
        <v>131</v>
      </c>
      <c r="C169" s="3"/>
      <c r="D169" s="3"/>
      <c r="E169" s="3"/>
      <c r="F169" s="2"/>
      <c r="G169" s="154" t="s">
        <v>192</v>
      </c>
      <c r="H169" s="4"/>
      <c r="I169" s="74"/>
      <c r="J169" s="154" t="s">
        <v>192</v>
      </c>
      <c r="K169" s="81"/>
      <c r="L169" s="81"/>
      <c r="M169" s="81"/>
      <c r="N169" s="135" t="str">
        <f t="shared" si="5"/>
        <v/>
      </c>
      <c r="O169" s="107"/>
    </row>
    <row r="170" spans="1:15" ht="15.95" customHeight="1">
      <c r="A170" s="107"/>
      <c r="B170" s="134">
        <v>132</v>
      </c>
      <c r="C170" s="3"/>
      <c r="D170" s="3"/>
      <c r="E170" s="3"/>
      <c r="F170" s="2"/>
      <c r="G170" s="154" t="s">
        <v>192</v>
      </c>
      <c r="H170" s="4"/>
      <c r="I170" s="74"/>
      <c r="J170" s="154" t="s">
        <v>192</v>
      </c>
      <c r="K170" s="81"/>
      <c r="L170" s="81"/>
      <c r="M170" s="81"/>
      <c r="N170" s="135" t="str">
        <f t="shared" si="5"/>
        <v/>
      </c>
      <c r="O170" s="107"/>
    </row>
    <row r="171" spans="1:15" ht="15.95" customHeight="1">
      <c r="A171" s="107"/>
      <c r="B171" s="134">
        <v>133</v>
      </c>
      <c r="C171" s="3"/>
      <c r="D171" s="3"/>
      <c r="E171" s="3"/>
      <c r="F171" s="2"/>
      <c r="G171" s="154" t="s">
        <v>192</v>
      </c>
      <c r="H171" s="4"/>
      <c r="I171" s="74"/>
      <c r="J171" s="154" t="s">
        <v>192</v>
      </c>
      <c r="K171" s="81"/>
      <c r="L171" s="81"/>
      <c r="M171" s="81"/>
      <c r="N171" s="135" t="str">
        <f t="shared" si="5"/>
        <v/>
      </c>
      <c r="O171" s="107"/>
    </row>
    <row r="172" spans="1:15" ht="15.95" customHeight="1">
      <c r="A172" s="107"/>
      <c r="B172" s="134">
        <v>134</v>
      </c>
      <c r="C172" s="3"/>
      <c r="D172" s="3"/>
      <c r="E172" s="3"/>
      <c r="F172" s="2"/>
      <c r="G172" s="154" t="s">
        <v>192</v>
      </c>
      <c r="H172" s="4"/>
      <c r="I172" s="74"/>
      <c r="J172" s="154" t="s">
        <v>192</v>
      </c>
      <c r="K172" s="81"/>
      <c r="L172" s="81"/>
      <c r="M172" s="81"/>
      <c r="N172" s="135" t="str">
        <f t="shared" si="5"/>
        <v/>
      </c>
      <c r="O172" s="107"/>
    </row>
    <row r="173" spans="1:15" ht="15.95" customHeight="1">
      <c r="A173" s="107"/>
      <c r="B173" s="134">
        <v>135</v>
      </c>
      <c r="C173" s="3"/>
      <c r="D173" s="3"/>
      <c r="E173" s="3"/>
      <c r="F173" s="2"/>
      <c r="G173" s="154" t="s">
        <v>192</v>
      </c>
      <c r="H173" s="4"/>
      <c r="I173" s="74"/>
      <c r="J173" s="154" t="s">
        <v>192</v>
      </c>
      <c r="K173" s="81"/>
      <c r="L173" s="81"/>
      <c r="M173" s="81"/>
      <c r="N173" s="135" t="str">
        <f t="shared" si="0"/>
        <v/>
      </c>
      <c r="O173" s="107"/>
    </row>
    <row r="174" spans="1:15" ht="15.95" customHeight="1">
      <c r="A174" s="107"/>
      <c r="B174" s="134">
        <v>136</v>
      </c>
      <c r="C174" s="3"/>
      <c r="D174" s="3"/>
      <c r="E174" s="3"/>
      <c r="F174" s="2"/>
      <c r="G174" s="154" t="s">
        <v>192</v>
      </c>
      <c r="H174" s="4"/>
      <c r="I174" s="74"/>
      <c r="J174" s="154" t="s">
        <v>192</v>
      </c>
      <c r="K174" s="81"/>
      <c r="L174" s="81"/>
      <c r="M174" s="81"/>
      <c r="N174" s="135" t="str">
        <f t="shared" ref="N174:N188" si="8">IF(K174="","",ROUNDUP(((K174-M174)/(L174-M174)),2))</f>
        <v/>
      </c>
      <c r="O174" s="107"/>
    </row>
    <row r="175" spans="1:15" ht="15.95" customHeight="1">
      <c r="A175" s="107"/>
      <c r="B175" s="134">
        <v>137</v>
      </c>
      <c r="C175" s="3"/>
      <c r="D175" s="3"/>
      <c r="E175" s="3"/>
      <c r="F175" s="2"/>
      <c r="G175" s="154" t="s">
        <v>192</v>
      </c>
      <c r="H175" s="4"/>
      <c r="I175" s="74"/>
      <c r="J175" s="154" t="s">
        <v>192</v>
      </c>
      <c r="K175" s="81"/>
      <c r="L175" s="81"/>
      <c r="M175" s="81"/>
      <c r="N175" s="135" t="str">
        <f t="shared" si="8"/>
        <v/>
      </c>
      <c r="O175" s="107"/>
    </row>
    <row r="176" spans="1:15" ht="15.95" customHeight="1">
      <c r="A176" s="107"/>
      <c r="B176" s="134">
        <v>138</v>
      </c>
      <c r="C176" s="3"/>
      <c r="D176" s="3"/>
      <c r="E176" s="3"/>
      <c r="F176" s="2"/>
      <c r="G176" s="154" t="s">
        <v>192</v>
      </c>
      <c r="H176" s="4"/>
      <c r="I176" s="74"/>
      <c r="J176" s="154" t="s">
        <v>192</v>
      </c>
      <c r="K176" s="81"/>
      <c r="L176" s="81"/>
      <c r="M176" s="81"/>
      <c r="N176" s="135" t="str">
        <f t="shared" si="8"/>
        <v/>
      </c>
      <c r="O176" s="107"/>
    </row>
    <row r="177" spans="1:19" ht="15.95" customHeight="1">
      <c r="A177" s="107"/>
      <c r="B177" s="134">
        <v>139</v>
      </c>
      <c r="C177" s="3"/>
      <c r="D177" s="3"/>
      <c r="E177" s="3"/>
      <c r="F177" s="2"/>
      <c r="G177" s="154" t="s">
        <v>192</v>
      </c>
      <c r="H177" s="4"/>
      <c r="I177" s="74"/>
      <c r="J177" s="154" t="s">
        <v>192</v>
      </c>
      <c r="K177" s="81"/>
      <c r="L177" s="81"/>
      <c r="M177" s="81"/>
      <c r="N177" s="135" t="str">
        <f t="shared" si="8"/>
        <v/>
      </c>
      <c r="O177" s="107"/>
    </row>
    <row r="178" spans="1:19" ht="15.95" customHeight="1">
      <c r="A178" s="107"/>
      <c r="B178" s="134">
        <v>140</v>
      </c>
      <c r="C178" s="3"/>
      <c r="D178" s="3"/>
      <c r="E178" s="3"/>
      <c r="F178" s="2"/>
      <c r="G178" s="154" t="s">
        <v>192</v>
      </c>
      <c r="H178" s="4"/>
      <c r="I178" s="74"/>
      <c r="J178" s="154" t="s">
        <v>192</v>
      </c>
      <c r="K178" s="81"/>
      <c r="L178" s="81"/>
      <c r="M178" s="81"/>
      <c r="N178" s="135" t="str">
        <f t="shared" si="8"/>
        <v/>
      </c>
      <c r="O178" s="107"/>
    </row>
    <row r="179" spans="1:19" ht="15.95" customHeight="1">
      <c r="A179" s="107"/>
      <c r="B179" s="134">
        <v>141</v>
      </c>
      <c r="C179" s="3"/>
      <c r="D179" s="3"/>
      <c r="E179" s="3"/>
      <c r="F179" s="2"/>
      <c r="G179" s="154" t="s">
        <v>192</v>
      </c>
      <c r="H179" s="4"/>
      <c r="I179" s="74"/>
      <c r="J179" s="154" t="s">
        <v>192</v>
      </c>
      <c r="K179" s="81"/>
      <c r="L179" s="81"/>
      <c r="M179" s="81"/>
      <c r="N179" s="135" t="str">
        <f t="shared" si="8"/>
        <v/>
      </c>
      <c r="O179" s="107"/>
    </row>
    <row r="180" spans="1:19" ht="15.95" customHeight="1">
      <c r="A180" s="107"/>
      <c r="B180" s="134">
        <v>142</v>
      </c>
      <c r="C180" s="3"/>
      <c r="D180" s="3"/>
      <c r="E180" s="3"/>
      <c r="F180" s="2"/>
      <c r="G180" s="154" t="s">
        <v>192</v>
      </c>
      <c r="H180" s="4"/>
      <c r="I180" s="74"/>
      <c r="J180" s="154" t="s">
        <v>192</v>
      </c>
      <c r="K180" s="81"/>
      <c r="L180" s="81"/>
      <c r="M180" s="81"/>
      <c r="N180" s="135" t="str">
        <f t="shared" si="8"/>
        <v/>
      </c>
      <c r="O180" s="107"/>
    </row>
    <row r="181" spans="1:19" ht="15.95" customHeight="1">
      <c r="A181" s="107"/>
      <c r="B181" s="134">
        <v>143</v>
      </c>
      <c r="C181" s="3"/>
      <c r="D181" s="3"/>
      <c r="E181" s="3"/>
      <c r="F181" s="2"/>
      <c r="G181" s="154" t="s">
        <v>192</v>
      </c>
      <c r="H181" s="4"/>
      <c r="I181" s="74"/>
      <c r="J181" s="154" t="s">
        <v>192</v>
      </c>
      <c r="K181" s="81"/>
      <c r="L181" s="81"/>
      <c r="M181" s="81"/>
      <c r="N181" s="135" t="str">
        <f t="shared" si="8"/>
        <v/>
      </c>
      <c r="O181" s="107"/>
    </row>
    <row r="182" spans="1:19" ht="15.95" customHeight="1">
      <c r="A182" s="107"/>
      <c r="B182" s="134">
        <v>144</v>
      </c>
      <c r="C182" s="3"/>
      <c r="D182" s="3"/>
      <c r="E182" s="3"/>
      <c r="F182" s="2"/>
      <c r="G182" s="154" t="s">
        <v>192</v>
      </c>
      <c r="H182" s="4"/>
      <c r="I182" s="74"/>
      <c r="J182" s="154" t="s">
        <v>192</v>
      </c>
      <c r="K182" s="81"/>
      <c r="L182" s="81"/>
      <c r="M182" s="81"/>
      <c r="N182" s="135" t="str">
        <f t="shared" si="8"/>
        <v/>
      </c>
      <c r="O182" s="107"/>
    </row>
    <row r="183" spans="1:19" ht="15.95" customHeight="1">
      <c r="A183" s="107"/>
      <c r="B183" s="134">
        <v>145</v>
      </c>
      <c r="C183" s="3"/>
      <c r="D183" s="3"/>
      <c r="E183" s="3"/>
      <c r="F183" s="2"/>
      <c r="G183" s="154" t="s">
        <v>192</v>
      </c>
      <c r="H183" s="4"/>
      <c r="I183" s="74"/>
      <c r="J183" s="154" t="s">
        <v>192</v>
      </c>
      <c r="K183" s="81"/>
      <c r="L183" s="81"/>
      <c r="M183" s="81"/>
      <c r="N183" s="135" t="str">
        <f t="shared" si="8"/>
        <v/>
      </c>
      <c r="O183" s="107"/>
    </row>
    <row r="184" spans="1:19" ht="15.95" customHeight="1">
      <c r="A184" s="107"/>
      <c r="B184" s="134">
        <v>146</v>
      </c>
      <c r="C184" s="3"/>
      <c r="D184" s="3"/>
      <c r="E184" s="3"/>
      <c r="F184" s="2"/>
      <c r="G184" s="154" t="s">
        <v>192</v>
      </c>
      <c r="H184" s="4"/>
      <c r="I184" s="74"/>
      <c r="J184" s="154" t="s">
        <v>192</v>
      </c>
      <c r="K184" s="81"/>
      <c r="L184" s="81"/>
      <c r="M184" s="81"/>
      <c r="N184" s="135" t="str">
        <f t="shared" si="8"/>
        <v/>
      </c>
      <c r="O184" s="107"/>
    </row>
    <row r="185" spans="1:19" ht="15.95" customHeight="1">
      <c r="A185" s="107"/>
      <c r="B185" s="134">
        <v>147</v>
      </c>
      <c r="C185" s="3"/>
      <c r="D185" s="3"/>
      <c r="E185" s="3"/>
      <c r="F185" s="2"/>
      <c r="G185" s="154" t="s">
        <v>192</v>
      </c>
      <c r="H185" s="4"/>
      <c r="I185" s="74"/>
      <c r="J185" s="154" t="s">
        <v>192</v>
      </c>
      <c r="K185" s="81"/>
      <c r="L185" s="81"/>
      <c r="M185" s="81"/>
      <c r="N185" s="135" t="str">
        <f t="shared" si="8"/>
        <v/>
      </c>
      <c r="O185" s="107"/>
    </row>
    <row r="186" spans="1:19" ht="15.95" customHeight="1">
      <c r="A186" s="107"/>
      <c r="B186" s="134">
        <v>148</v>
      </c>
      <c r="C186" s="3"/>
      <c r="D186" s="3"/>
      <c r="E186" s="3"/>
      <c r="F186" s="2"/>
      <c r="G186" s="154" t="s">
        <v>192</v>
      </c>
      <c r="H186" s="4"/>
      <c r="I186" s="74"/>
      <c r="J186" s="154" t="s">
        <v>192</v>
      </c>
      <c r="K186" s="81"/>
      <c r="L186" s="81"/>
      <c r="M186" s="81"/>
      <c r="N186" s="135" t="str">
        <f t="shared" si="8"/>
        <v/>
      </c>
      <c r="O186" s="107"/>
    </row>
    <row r="187" spans="1:19" ht="15.95" customHeight="1">
      <c r="A187" s="107"/>
      <c r="B187" s="134">
        <v>149</v>
      </c>
      <c r="C187" s="3"/>
      <c r="D187" s="3"/>
      <c r="E187" s="3"/>
      <c r="F187" s="2"/>
      <c r="G187" s="154" t="s">
        <v>192</v>
      </c>
      <c r="H187" s="4"/>
      <c r="I187" s="74"/>
      <c r="J187" s="154" t="s">
        <v>192</v>
      </c>
      <c r="K187" s="81"/>
      <c r="L187" s="81"/>
      <c r="M187" s="81"/>
      <c r="N187" s="135" t="str">
        <f t="shared" si="8"/>
        <v/>
      </c>
      <c r="O187" s="107"/>
    </row>
    <row r="188" spans="1:19" ht="15.95" customHeight="1">
      <c r="A188" s="107"/>
      <c r="B188" s="136">
        <v>150</v>
      </c>
      <c r="C188" s="88"/>
      <c r="D188" s="88"/>
      <c r="E188" s="88"/>
      <c r="F188" s="80"/>
      <c r="G188" s="155" t="s">
        <v>192</v>
      </c>
      <c r="H188" s="76"/>
      <c r="I188" s="77"/>
      <c r="J188" s="155" t="s">
        <v>192</v>
      </c>
      <c r="K188" s="82"/>
      <c r="L188" s="82"/>
      <c r="M188" s="82"/>
      <c r="N188" s="137" t="str">
        <f t="shared" si="8"/>
        <v/>
      </c>
      <c r="O188" s="107"/>
      <c r="P188" s="102" t="s">
        <v>191</v>
      </c>
      <c r="Q188" s="102"/>
      <c r="R188" s="102"/>
      <c r="S188" s="102"/>
    </row>
    <row r="189" spans="1:19" ht="18" customHeight="1"/>
    <row r="190" spans="1:19" ht="18" customHeight="1"/>
    <row r="191" spans="1:19" ht="18" customHeight="1"/>
    <row r="192" spans="1:19"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sheetData>
  <sheetProtection sheet="1" objects="1" scenarios="1" selectLockedCells="1"/>
  <mergeCells count="90">
    <mergeCell ref="A1:N1"/>
    <mergeCell ref="C3:M3"/>
    <mergeCell ref="C6:E6"/>
    <mergeCell ref="C7:E7"/>
    <mergeCell ref="C12:F12"/>
    <mergeCell ref="H12:M12"/>
    <mergeCell ref="F7:G7"/>
    <mergeCell ref="F8:G8"/>
    <mergeCell ref="F9:G9"/>
    <mergeCell ref="H6:I6"/>
    <mergeCell ref="H7:I7"/>
    <mergeCell ref="H8:I8"/>
    <mergeCell ref="F5:G5"/>
    <mergeCell ref="H5:I5"/>
    <mergeCell ref="F6:G6"/>
    <mergeCell ref="H9:I9"/>
    <mergeCell ref="L15:L16"/>
    <mergeCell ref="M15:M16"/>
    <mergeCell ref="H13:I14"/>
    <mergeCell ref="J13:J14"/>
    <mergeCell ref="K13:K14"/>
    <mergeCell ref="L13:L14"/>
    <mergeCell ref="M13:M14"/>
    <mergeCell ref="E13:F14"/>
    <mergeCell ref="B20:B23"/>
    <mergeCell ref="C20:C23"/>
    <mergeCell ref="D20:D23"/>
    <mergeCell ref="J10:K10"/>
    <mergeCell ref="E15:F16"/>
    <mergeCell ref="C13:D14"/>
    <mergeCell ref="F10:G10"/>
    <mergeCell ref="H10:I10"/>
    <mergeCell ref="C10:E10"/>
    <mergeCell ref="G20:N20"/>
    <mergeCell ref="E20:E22"/>
    <mergeCell ref="F20:F22"/>
    <mergeCell ref="J21:N21"/>
    <mergeCell ref="G22:G23"/>
    <mergeCell ref="J22:J23"/>
    <mergeCell ref="A44:N44"/>
    <mergeCell ref="L4:M5"/>
    <mergeCell ref="L6:M6"/>
    <mergeCell ref="L7:M7"/>
    <mergeCell ref="L8:M8"/>
    <mergeCell ref="L9:M9"/>
    <mergeCell ref="L10:M10"/>
    <mergeCell ref="H15:I16"/>
    <mergeCell ref="J15:J16"/>
    <mergeCell ref="K15:K16"/>
    <mergeCell ref="J6:K6"/>
    <mergeCell ref="J7:K7"/>
    <mergeCell ref="J8:K8"/>
    <mergeCell ref="J9:K9"/>
    <mergeCell ref="N22:N23"/>
    <mergeCell ref="G21:I21"/>
    <mergeCell ref="B45:B48"/>
    <mergeCell ref="C45:C48"/>
    <mergeCell ref="D45:D48"/>
    <mergeCell ref="E45:E47"/>
    <mergeCell ref="F45:F47"/>
    <mergeCell ref="G45:N45"/>
    <mergeCell ref="G46:I46"/>
    <mergeCell ref="J46:N46"/>
    <mergeCell ref="G47:G48"/>
    <mergeCell ref="J47:J48"/>
    <mergeCell ref="N47:N48"/>
    <mergeCell ref="A94:N94"/>
    <mergeCell ref="B95:B98"/>
    <mergeCell ref="C95:C98"/>
    <mergeCell ref="D95:D98"/>
    <mergeCell ref="E95:E97"/>
    <mergeCell ref="F95:F97"/>
    <mergeCell ref="G95:N95"/>
    <mergeCell ref="G96:I96"/>
    <mergeCell ref="J96:N96"/>
    <mergeCell ref="G97:G98"/>
    <mergeCell ref="J97:J98"/>
    <mergeCell ref="N97:N98"/>
    <mergeCell ref="A144:N144"/>
    <mergeCell ref="B145:B148"/>
    <mergeCell ref="C145:C148"/>
    <mergeCell ref="D145:D148"/>
    <mergeCell ref="E145:E147"/>
    <mergeCell ref="F145:F147"/>
    <mergeCell ref="G145:N145"/>
    <mergeCell ref="G146:I146"/>
    <mergeCell ref="J146:N146"/>
    <mergeCell ref="G147:G148"/>
    <mergeCell ref="J147:J148"/>
    <mergeCell ref="N147:N148"/>
  </mergeCells>
  <phoneticPr fontId="1"/>
  <conditionalFormatting sqref="L6:M10 E15">
    <cfRule type="containsErrors" dxfId="0" priority="1">
      <formula>ISERROR(E6)</formula>
    </cfRule>
  </conditionalFormatting>
  <dataValidations count="3">
    <dataValidation type="list" allowBlank="1" showInputMessage="1" showErrorMessage="1" sqref="D5">
      <formula1>"1,2,3,4,5,6,7,8"</formula1>
    </dataValidation>
    <dataValidation type="list" allowBlank="1" showInputMessage="1" showErrorMessage="1" sqref="D15:D16">
      <formula1>"1.00,0.85,0.80,0.75"</formula1>
    </dataValidation>
    <dataValidation type="list" allowBlank="1" showInputMessage="1" showErrorMessage="1" sqref="G149:G188 G24:G43 J49:J93 G49:G93 J99:J143 G99:G143 J149:J188 J24:J43">
      <formula1>"標準計算,仕様基準,誘導仕様基準"</formula1>
    </dataValidation>
  </dataValidations>
  <pageMargins left="0.39370078740157483" right="0.19685039370078741" top="0.59055118110236227" bottom="0.39370078740157483" header="0.31496062992125984" footer="0.31496062992125984"/>
  <pageSetup paperSize="9" scale="90" orientation="portrait" r:id="rId1"/>
  <headerFooter>
    <oddFooter>&amp;R&amp;9 20250401株式会社住宅性能評価センター</oddFooter>
  </headerFooter>
  <rowBreaks count="1" manualBreakCount="1">
    <brk id="43"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O133"/>
  <sheetViews>
    <sheetView view="pageBreakPreview" zoomScaleNormal="100" zoomScaleSheetLayoutView="100" workbookViewId="0">
      <selection activeCell="O9" sqref="O9:AD9"/>
    </sheetView>
  </sheetViews>
  <sheetFormatPr defaultColWidth="2.625" defaultRowHeight="16.5" customHeight="1"/>
  <cols>
    <col min="1" max="104" width="2.625" style="5" customWidth="1"/>
    <col min="105" max="16384" width="2.625" style="5"/>
  </cols>
  <sheetData>
    <row r="1" spans="1:67" ht="16.5" customHeight="1">
      <c r="A1" s="94"/>
      <c r="B1" s="234" t="s">
        <v>218</v>
      </c>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94"/>
    </row>
    <row r="2" spans="1:67" ht="16.5" customHeight="1">
      <c r="A2" s="8"/>
      <c r="B2" s="233" t="s">
        <v>217</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94"/>
    </row>
    <row r="3" spans="1:67" ht="16.5" customHeight="1">
      <c r="A3" s="8"/>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94"/>
    </row>
    <row r="4" spans="1:67" ht="16.5" customHeight="1">
      <c r="A4" s="96"/>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94"/>
    </row>
    <row r="5" spans="1:67" ht="16.5" customHeight="1">
      <c r="A5" s="96"/>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94"/>
    </row>
    <row r="6" spans="1:67" ht="16.5" customHeight="1">
      <c r="A6" s="162" t="s">
        <v>155</v>
      </c>
      <c r="B6" s="162"/>
      <c r="C6" s="162"/>
      <c r="D6" s="162"/>
      <c r="E6" s="162"/>
      <c r="F6" s="162"/>
      <c r="G6" s="162"/>
      <c r="H6" s="162"/>
      <c r="I6" s="162"/>
      <c r="J6" s="9"/>
      <c r="K6" s="9"/>
      <c r="L6" s="9"/>
      <c r="M6" s="9"/>
      <c r="N6" s="9"/>
      <c r="O6" s="9"/>
      <c r="P6" s="9"/>
      <c r="Q6" s="9"/>
      <c r="R6" s="9"/>
      <c r="S6" s="9"/>
      <c r="T6" s="9"/>
      <c r="U6" s="9"/>
      <c r="V6" s="9"/>
      <c r="W6" s="9"/>
      <c r="X6" s="9"/>
      <c r="Y6" s="9"/>
      <c r="Z6" s="9"/>
      <c r="AA6" s="9"/>
      <c r="AB6" s="9"/>
      <c r="AC6" s="9"/>
      <c r="AD6" s="9"/>
      <c r="AE6" s="9"/>
      <c r="AF6" s="94"/>
    </row>
    <row r="7" spans="1:67" ht="16.5" customHeight="1">
      <c r="A7" s="29"/>
      <c r="B7" s="29"/>
      <c r="C7" s="29"/>
      <c r="D7" s="29"/>
      <c r="E7" s="29"/>
      <c r="F7" s="29"/>
      <c r="G7" s="29"/>
      <c r="H7" s="29"/>
      <c r="I7" s="29"/>
      <c r="J7" s="9"/>
      <c r="K7" s="9"/>
      <c r="L7" s="9"/>
      <c r="M7" s="9"/>
      <c r="N7" s="9"/>
      <c r="O7" s="9"/>
      <c r="P7" s="9"/>
      <c r="Q7" s="9"/>
      <c r="R7" s="9"/>
      <c r="S7" s="9"/>
      <c r="T7" s="9"/>
      <c r="U7" s="9"/>
      <c r="V7" s="9"/>
      <c r="W7" s="9"/>
      <c r="X7" s="9"/>
      <c r="Y7" s="9"/>
      <c r="Z7" s="9"/>
      <c r="AA7" s="9"/>
      <c r="AB7" s="9"/>
      <c r="AC7" s="9"/>
      <c r="AD7" s="9"/>
      <c r="AE7" s="9"/>
      <c r="AF7" s="94"/>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row>
    <row r="8" spans="1:67" ht="16.5" customHeight="1">
      <c r="A8" s="29"/>
      <c r="B8" s="162" t="s">
        <v>154</v>
      </c>
      <c r="C8" s="162"/>
      <c r="D8" s="162"/>
      <c r="E8" s="162"/>
      <c r="F8" s="162"/>
      <c r="G8" s="162"/>
      <c r="H8" s="162"/>
      <c r="I8" s="162"/>
      <c r="J8" s="162"/>
      <c r="K8" s="162"/>
      <c r="L8" s="162"/>
      <c r="M8" s="162"/>
      <c r="N8" s="162"/>
      <c r="O8" s="162"/>
      <c r="P8" s="162"/>
      <c r="Q8" s="162"/>
      <c r="R8" s="162"/>
      <c r="S8" s="162"/>
      <c r="T8" s="162"/>
      <c r="U8" s="9"/>
      <c r="V8" s="9"/>
      <c r="W8" s="9"/>
      <c r="X8" s="9"/>
      <c r="Y8" s="9"/>
      <c r="Z8" s="9"/>
      <c r="AA8" s="9"/>
      <c r="AB8" s="9"/>
      <c r="AC8" s="9"/>
      <c r="AD8" s="9"/>
      <c r="AE8" s="9"/>
      <c r="AF8" s="94"/>
      <c r="AI8" s="5" t="s">
        <v>183</v>
      </c>
    </row>
    <row r="9" spans="1:67" ht="16.5" customHeight="1">
      <c r="A9" s="98"/>
      <c r="B9" s="98"/>
      <c r="C9" s="98" t="s">
        <v>212</v>
      </c>
      <c r="D9" s="98"/>
      <c r="E9" s="98"/>
      <c r="F9" s="98"/>
      <c r="G9" s="98"/>
      <c r="H9" s="98"/>
      <c r="I9" s="98" t="s">
        <v>213</v>
      </c>
      <c r="J9" s="98"/>
      <c r="K9" s="98"/>
      <c r="L9" s="98"/>
      <c r="M9" s="98"/>
      <c r="N9" s="98"/>
      <c r="O9" s="235"/>
      <c r="P9" s="235"/>
      <c r="Q9" s="235"/>
      <c r="R9" s="235"/>
      <c r="S9" s="235"/>
      <c r="T9" s="235"/>
      <c r="U9" s="235"/>
      <c r="V9" s="235"/>
      <c r="W9" s="235"/>
      <c r="X9" s="235"/>
      <c r="Y9" s="235"/>
      <c r="Z9" s="235"/>
      <c r="AA9" s="235"/>
      <c r="AB9" s="235"/>
      <c r="AC9" s="235"/>
      <c r="AD9" s="235"/>
      <c r="AE9" s="9"/>
      <c r="AF9" s="94"/>
      <c r="AI9" s="158" t="s">
        <v>184</v>
      </c>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row>
    <row r="10" spans="1:67" ht="16.5" customHeight="1">
      <c r="A10" s="29"/>
      <c r="B10" s="29"/>
      <c r="C10" s="29"/>
      <c r="D10" s="29"/>
      <c r="E10" s="29"/>
      <c r="F10" s="29"/>
      <c r="G10" s="29"/>
      <c r="H10" s="29"/>
      <c r="I10" s="29"/>
      <c r="J10" s="29"/>
      <c r="K10" s="29"/>
      <c r="L10" s="29"/>
      <c r="M10" s="29"/>
      <c r="N10" s="29"/>
      <c r="O10" s="29"/>
      <c r="P10" s="29"/>
      <c r="Q10" s="29"/>
      <c r="R10" s="29"/>
      <c r="S10" s="29"/>
      <c r="T10" s="29"/>
      <c r="U10" s="9"/>
      <c r="V10" s="9"/>
      <c r="W10" s="9"/>
      <c r="X10" s="9"/>
      <c r="Y10" s="9"/>
      <c r="Z10" s="9"/>
      <c r="AA10" s="9"/>
      <c r="AB10" s="9"/>
      <c r="AC10" s="9"/>
      <c r="AD10" s="9"/>
      <c r="AE10" s="9"/>
      <c r="AF10" s="94"/>
      <c r="AI10" s="99" t="s">
        <v>159</v>
      </c>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row>
    <row r="11" spans="1:67" ht="16.5" customHeight="1">
      <c r="A11" s="29"/>
      <c r="B11" s="29"/>
      <c r="C11" s="162" t="s">
        <v>153</v>
      </c>
      <c r="D11" s="162"/>
      <c r="E11" s="162"/>
      <c r="F11" s="162"/>
      <c r="G11" s="162"/>
      <c r="H11" s="162"/>
      <c r="I11" s="162"/>
      <c r="J11" s="9"/>
      <c r="K11" s="9"/>
      <c r="L11" s="9"/>
      <c r="M11" s="9"/>
      <c r="N11" s="9"/>
      <c r="O11" s="9"/>
      <c r="P11" s="9"/>
      <c r="Q11" s="9"/>
      <c r="R11" s="9"/>
      <c r="S11" s="9"/>
      <c r="T11" s="9"/>
      <c r="U11" s="9"/>
      <c r="V11" s="9"/>
      <c r="W11" s="9"/>
      <c r="X11" s="9"/>
      <c r="Y11" s="9"/>
      <c r="Z11" s="9"/>
      <c r="AA11" s="9"/>
      <c r="AB11" s="9"/>
      <c r="AC11" s="9"/>
      <c r="AD11" s="9"/>
      <c r="AE11" s="9"/>
      <c r="AF11" s="94"/>
      <c r="AI11" s="99" t="s">
        <v>160</v>
      </c>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row>
    <row r="12" spans="1:67" ht="16.5" customHeight="1">
      <c r="A12" s="29"/>
      <c r="B12" s="29"/>
      <c r="C12" s="94"/>
      <c r="D12" s="162" t="s">
        <v>150</v>
      </c>
      <c r="E12" s="162"/>
      <c r="F12" s="162"/>
      <c r="G12" s="162"/>
      <c r="H12" s="162"/>
      <c r="I12" s="162"/>
      <c r="J12" s="162"/>
      <c r="K12" s="95" t="s">
        <v>138</v>
      </c>
      <c r="L12" s="162" t="s">
        <v>149</v>
      </c>
      <c r="M12" s="162"/>
      <c r="N12" s="162"/>
      <c r="O12" s="162"/>
      <c r="P12" s="162"/>
      <c r="Q12" s="162"/>
      <c r="R12" s="95" t="s">
        <v>138</v>
      </c>
      <c r="S12" s="162" t="s">
        <v>148</v>
      </c>
      <c r="T12" s="162"/>
      <c r="U12" s="162"/>
      <c r="V12" s="162"/>
      <c r="W12" s="162"/>
      <c r="X12" s="162"/>
      <c r="Y12" s="95" t="s">
        <v>138</v>
      </c>
      <c r="Z12" s="162" t="s">
        <v>147</v>
      </c>
      <c r="AA12" s="162"/>
      <c r="AB12" s="162"/>
      <c r="AC12" s="162"/>
      <c r="AD12" s="162"/>
      <c r="AE12" s="162"/>
      <c r="AF12" s="94"/>
      <c r="AI12" s="99" t="s">
        <v>161</v>
      </c>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row>
    <row r="13" spans="1:67" ht="16.5" customHeight="1">
      <c r="A13" s="29"/>
      <c r="B13" s="29"/>
      <c r="C13" s="29"/>
      <c r="D13" s="29"/>
      <c r="E13" s="29"/>
      <c r="F13" s="29"/>
      <c r="G13" s="29"/>
      <c r="H13" s="29"/>
      <c r="I13" s="9"/>
      <c r="J13" s="9"/>
      <c r="K13" s="95" t="s">
        <v>138</v>
      </c>
      <c r="L13" s="162" t="s">
        <v>146</v>
      </c>
      <c r="M13" s="162"/>
      <c r="N13" s="162"/>
      <c r="O13" s="162"/>
      <c r="P13" s="162"/>
      <c r="Q13" s="162"/>
      <c r="R13" s="95" t="s">
        <v>138</v>
      </c>
      <c r="S13" s="162" t="s">
        <v>145</v>
      </c>
      <c r="T13" s="162"/>
      <c r="U13" s="162"/>
      <c r="V13" s="162"/>
      <c r="W13" s="162"/>
      <c r="X13" s="162"/>
      <c r="Y13" s="95" t="s">
        <v>138</v>
      </c>
      <c r="Z13" s="162" t="s">
        <v>144</v>
      </c>
      <c r="AA13" s="162"/>
      <c r="AB13" s="162"/>
      <c r="AC13" s="162"/>
      <c r="AD13" s="162"/>
      <c r="AE13" s="162"/>
      <c r="AF13" s="94"/>
      <c r="AI13" s="99" t="s">
        <v>162</v>
      </c>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row>
    <row r="14" spans="1:67" ht="16.5" customHeight="1">
      <c r="A14" s="29"/>
      <c r="B14" s="29"/>
      <c r="C14" s="94"/>
      <c r="D14" s="162" t="s">
        <v>101</v>
      </c>
      <c r="E14" s="162"/>
      <c r="F14" s="162"/>
      <c r="G14" s="162"/>
      <c r="H14" s="95" t="s">
        <v>138</v>
      </c>
      <c r="I14" s="162" t="s">
        <v>121</v>
      </c>
      <c r="J14" s="162"/>
      <c r="K14" s="162"/>
      <c r="L14" s="9" t="s">
        <v>142</v>
      </c>
      <c r="M14" s="164"/>
      <c r="N14" s="164"/>
      <c r="O14" s="164"/>
      <c r="P14" s="163" t="s">
        <v>143</v>
      </c>
      <c r="Q14" s="163"/>
      <c r="R14" s="163"/>
      <c r="S14" s="163"/>
      <c r="T14" s="95" t="s">
        <v>138</v>
      </c>
      <c r="U14" s="162" t="s">
        <v>125</v>
      </c>
      <c r="V14" s="162"/>
      <c r="W14" s="162"/>
      <c r="X14" s="9" t="s">
        <v>142</v>
      </c>
      <c r="Y14" s="164"/>
      <c r="Z14" s="164"/>
      <c r="AA14" s="164"/>
      <c r="AB14" s="162" t="s">
        <v>141</v>
      </c>
      <c r="AC14" s="162"/>
      <c r="AD14" s="162"/>
      <c r="AE14" s="162"/>
      <c r="AF14" s="94"/>
      <c r="AI14" s="99" t="s">
        <v>163</v>
      </c>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row>
    <row r="15" spans="1:67" ht="16.5" customHeight="1">
      <c r="A15" s="29"/>
      <c r="B15" s="29"/>
      <c r="C15" s="29"/>
      <c r="D15" s="29"/>
      <c r="E15" s="29"/>
      <c r="F15" s="29"/>
      <c r="G15" s="29"/>
      <c r="H15" s="29"/>
      <c r="I15" s="29"/>
      <c r="J15" s="9"/>
      <c r="K15" s="9"/>
      <c r="L15" s="9"/>
      <c r="M15" s="9"/>
      <c r="N15" s="9"/>
      <c r="O15" s="9"/>
      <c r="P15" s="9"/>
      <c r="Q15" s="9"/>
      <c r="R15" s="9"/>
      <c r="S15" s="9"/>
      <c r="T15" s="9"/>
      <c r="U15" s="9"/>
      <c r="V15" s="9"/>
      <c r="W15" s="9"/>
      <c r="X15" s="9"/>
      <c r="Y15" s="9"/>
      <c r="Z15" s="9"/>
      <c r="AA15" s="9"/>
      <c r="AB15" s="9"/>
      <c r="AC15" s="9"/>
      <c r="AD15" s="9"/>
      <c r="AE15" s="9"/>
      <c r="AF15" s="94"/>
      <c r="AI15" s="99" t="s">
        <v>220</v>
      </c>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row>
    <row r="16" spans="1:67" ht="16.5" customHeight="1">
      <c r="A16" s="29"/>
      <c r="B16" s="29"/>
      <c r="C16" s="162" t="s">
        <v>152</v>
      </c>
      <c r="D16" s="162"/>
      <c r="E16" s="162"/>
      <c r="F16" s="162"/>
      <c r="G16" s="162"/>
      <c r="H16" s="162"/>
      <c r="I16" s="162"/>
      <c r="J16" s="9"/>
      <c r="K16" s="9"/>
      <c r="L16" s="9"/>
      <c r="M16" s="9"/>
      <c r="N16" s="9"/>
      <c r="O16" s="9"/>
      <c r="P16" s="9"/>
      <c r="Q16" s="9"/>
      <c r="R16" s="9"/>
      <c r="S16" s="9"/>
      <c r="T16" s="9"/>
      <c r="U16" s="9"/>
      <c r="V16" s="9"/>
      <c r="W16" s="9"/>
      <c r="X16" s="9"/>
      <c r="Y16" s="9"/>
      <c r="Z16" s="9"/>
      <c r="AA16" s="9"/>
      <c r="AB16" s="9"/>
      <c r="AC16" s="9"/>
      <c r="AD16" s="9"/>
      <c r="AE16" s="9"/>
      <c r="AF16" s="94"/>
      <c r="AI16" s="99" t="s">
        <v>164</v>
      </c>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row>
    <row r="17" spans="1:67" ht="16.5" customHeight="1">
      <c r="A17" s="29"/>
      <c r="B17" s="29"/>
      <c r="C17" s="94"/>
      <c r="D17" s="162" t="s">
        <v>150</v>
      </c>
      <c r="E17" s="162"/>
      <c r="F17" s="162"/>
      <c r="G17" s="162"/>
      <c r="H17" s="162"/>
      <c r="I17" s="162"/>
      <c r="J17" s="162"/>
      <c r="K17" s="95" t="s">
        <v>138</v>
      </c>
      <c r="L17" s="162" t="s">
        <v>149</v>
      </c>
      <c r="M17" s="162"/>
      <c r="N17" s="162"/>
      <c r="O17" s="162"/>
      <c r="P17" s="162"/>
      <c r="Q17" s="162"/>
      <c r="R17" s="95" t="s">
        <v>138</v>
      </c>
      <c r="S17" s="162" t="s">
        <v>148</v>
      </c>
      <c r="T17" s="162"/>
      <c r="U17" s="162"/>
      <c r="V17" s="162"/>
      <c r="W17" s="162"/>
      <c r="X17" s="162"/>
      <c r="Y17" s="95" t="s">
        <v>138</v>
      </c>
      <c r="Z17" s="162" t="s">
        <v>147</v>
      </c>
      <c r="AA17" s="162"/>
      <c r="AB17" s="162"/>
      <c r="AC17" s="162"/>
      <c r="AD17" s="162"/>
      <c r="AE17" s="162"/>
      <c r="AF17" s="94"/>
      <c r="AI17" s="99" t="s">
        <v>165</v>
      </c>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row>
    <row r="18" spans="1:67" ht="16.5" customHeight="1">
      <c r="A18" s="29"/>
      <c r="B18" s="29"/>
      <c r="C18" s="29"/>
      <c r="D18" s="29"/>
      <c r="E18" s="29"/>
      <c r="F18" s="29"/>
      <c r="G18" s="29"/>
      <c r="H18" s="29"/>
      <c r="I18" s="9"/>
      <c r="J18" s="9"/>
      <c r="K18" s="95" t="s">
        <v>138</v>
      </c>
      <c r="L18" s="162" t="s">
        <v>146</v>
      </c>
      <c r="M18" s="162"/>
      <c r="N18" s="162"/>
      <c r="O18" s="162"/>
      <c r="P18" s="162"/>
      <c r="Q18" s="162"/>
      <c r="R18" s="95" t="s">
        <v>138</v>
      </c>
      <c r="S18" s="162" t="s">
        <v>145</v>
      </c>
      <c r="T18" s="162"/>
      <c r="U18" s="162"/>
      <c r="V18" s="162"/>
      <c r="W18" s="162"/>
      <c r="X18" s="162"/>
      <c r="Y18" s="95" t="s">
        <v>138</v>
      </c>
      <c r="Z18" s="162" t="s">
        <v>144</v>
      </c>
      <c r="AA18" s="162"/>
      <c r="AB18" s="162"/>
      <c r="AC18" s="162"/>
      <c r="AD18" s="162"/>
      <c r="AE18" s="162"/>
      <c r="AF18" s="94"/>
      <c r="AI18" s="99" t="s">
        <v>166</v>
      </c>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row>
    <row r="19" spans="1:67" ht="16.5" customHeight="1">
      <c r="A19" s="29"/>
      <c r="B19" s="29"/>
      <c r="C19" s="94"/>
      <c r="D19" s="162" t="s">
        <v>101</v>
      </c>
      <c r="E19" s="162"/>
      <c r="F19" s="162"/>
      <c r="G19" s="162"/>
      <c r="H19" s="95" t="s">
        <v>138</v>
      </c>
      <c r="I19" s="162" t="s">
        <v>121</v>
      </c>
      <c r="J19" s="162"/>
      <c r="K19" s="162"/>
      <c r="L19" s="9" t="s">
        <v>142</v>
      </c>
      <c r="M19" s="164"/>
      <c r="N19" s="164"/>
      <c r="O19" s="164"/>
      <c r="P19" s="163" t="s">
        <v>143</v>
      </c>
      <c r="Q19" s="163"/>
      <c r="R19" s="163"/>
      <c r="S19" s="163"/>
      <c r="T19" s="95" t="s">
        <v>138</v>
      </c>
      <c r="U19" s="162" t="s">
        <v>125</v>
      </c>
      <c r="V19" s="162"/>
      <c r="W19" s="162"/>
      <c r="X19" s="9" t="s">
        <v>142</v>
      </c>
      <c r="Y19" s="164"/>
      <c r="Z19" s="164"/>
      <c r="AA19" s="164"/>
      <c r="AB19" s="162" t="s">
        <v>141</v>
      </c>
      <c r="AC19" s="162"/>
      <c r="AD19" s="162"/>
      <c r="AE19" s="162"/>
      <c r="AF19" s="94"/>
      <c r="AI19" s="99" t="s">
        <v>221</v>
      </c>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row>
    <row r="20" spans="1:67" ht="16.5" customHeight="1">
      <c r="A20" s="29"/>
      <c r="B20" s="29"/>
      <c r="C20" s="29"/>
      <c r="D20" s="29"/>
      <c r="E20" s="29"/>
      <c r="F20" s="29"/>
      <c r="G20" s="29"/>
      <c r="H20" s="29"/>
      <c r="I20" s="29"/>
      <c r="J20" s="9"/>
      <c r="K20" s="9"/>
      <c r="L20" s="9"/>
      <c r="M20" s="9"/>
      <c r="N20" s="9"/>
      <c r="O20" s="9"/>
      <c r="P20" s="9"/>
      <c r="Q20" s="9"/>
      <c r="R20" s="9"/>
      <c r="S20" s="9"/>
      <c r="T20" s="9"/>
      <c r="U20" s="9"/>
      <c r="V20" s="9"/>
      <c r="W20" s="9"/>
      <c r="X20" s="9"/>
      <c r="Y20" s="9"/>
      <c r="Z20" s="9"/>
      <c r="AA20" s="9"/>
      <c r="AB20" s="9"/>
      <c r="AC20" s="9"/>
      <c r="AD20" s="9"/>
      <c r="AE20" s="9"/>
      <c r="AF20" s="94"/>
      <c r="AI20" s="99" t="s">
        <v>167</v>
      </c>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row>
    <row r="21" spans="1:67" ht="16.5" customHeight="1">
      <c r="A21" s="29"/>
      <c r="B21" s="29"/>
      <c r="C21" s="162" t="s">
        <v>151</v>
      </c>
      <c r="D21" s="162"/>
      <c r="E21" s="162"/>
      <c r="F21" s="162"/>
      <c r="G21" s="162"/>
      <c r="H21" s="162"/>
      <c r="I21" s="162"/>
      <c r="J21" s="9"/>
      <c r="K21" s="9"/>
      <c r="L21" s="9"/>
      <c r="M21" s="9"/>
      <c r="N21" s="9"/>
      <c r="O21" s="9"/>
      <c r="P21" s="9"/>
      <c r="Q21" s="9"/>
      <c r="R21" s="9"/>
      <c r="S21" s="9"/>
      <c r="T21" s="9"/>
      <c r="U21" s="9"/>
      <c r="V21" s="9"/>
      <c r="W21" s="9"/>
      <c r="X21" s="9"/>
      <c r="Y21" s="9"/>
      <c r="Z21" s="9"/>
      <c r="AA21" s="9"/>
      <c r="AB21" s="9"/>
      <c r="AC21" s="9"/>
      <c r="AD21" s="9"/>
      <c r="AE21" s="9"/>
      <c r="AF21" s="94"/>
      <c r="AI21" s="99" t="s">
        <v>222</v>
      </c>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row>
    <row r="22" spans="1:67" ht="16.5" customHeight="1">
      <c r="A22" s="29"/>
      <c r="B22" s="29"/>
      <c r="C22" s="94"/>
      <c r="D22" s="162" t="s">
        <v>139</v>
      </c>
      <c r="E22" s="162"/>
      <c r="F22" s="162"/>
      <c r="G22" s="162"/>
      <c r="H22" s="162"/>
      <c r="I22" s="162"/>
      <c r="J22" s="162"/>
      <c r="K22" s="162"/>
      <c r="L22" s="9"/>
      <c r="M22" s="9"/>
      <c r="N22" s="9"/>
      <c r="O22" s="9"/>
      <c r="P22" s="9"/>
      <c r="Q22" s="9"/>
      <c r="R22" s="9"/>
      <c r="S22" s="9"/>
      <c r="T22" s="9"/>
      <c r="U22" s="9"/>
      <c r="V22" s="9"/>
      <c r="W22" s="9"/>
      <c r="X22" s="9"/>
      <c r="Y22" s="9"/>
      <c r="Z22" s="9"/>
      <c r="AA22" s="9"/>
      <c r="AB22" s="9"/>
      <c r="AC22" s="9"/>
      <c r="AD22" s="9"/>
      <c r="AE22" s="9"/>
      <c r="AF22" s="94"/>
      <c r="AI22" s="99" t="s">
        <v>168</v>
      </c>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row>
    <row r="23" spans="1:67" ht="16.5" customHeight="1">
      <c r="A23" s="29"/>
      <c r="B23" s="29"/>
      <c r="C23" s="94"/>
      <c r="D23" s="162" t="s">
        <v>106</v>
      </c>
      <c r="E23" s="162"/>
      <c r="F23" s="162"/>
      <c r="G23" s="162"/>
      <c r="H23" s="162"/>
      <c r="I23" s="162"/>
      <c r="J23" s="162"/>
      <c r="K23" s="95" t="s">
        <v>138</v>
      </c>
      <c r="L23" s="9" t="s">
        <v>104</v>
      </c>
      <c r="M23" s="9"/>
      <c r="N23" s="95" t="s">
        <v>137</v>
      </c>
      <c r="O23" s="9" t="s">
        <v>102</v>
      </c>
      <c r="P23" s="9"/>
      <c r="Q23" s="9"/>
      <c r="R23" s="94"/>
      <c r="S23" s="94"/>
      <c r="T23" s="9"/>
      <c r="U23" s="9"/>
      <c r="V23" s="9"/>
      <c r="W23" s="9"/>
      <c r="X23" s="9"/>
      <c r="Y23" s="9"/>
      <c r="Z23" s="9"/>
      <c r="AA23" s="9"/>
      <c r="AB23" s="9"/>
      <c r="AC23" s="9"/>
      <c r="AD23" s="9"/>
      <c r="AE23" s="94"/>
      <c r="AF23" s="94"/>
      <c r="AI23" s="99" t="s">
        <v>169</v>
      </c>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row>
    <row r="24" spans="1:67" ht="16.5" customHeight="1">
      <c r="A24" s="29"/>
      <c r="B24" s="29"/>
      <c r="C24" s="94"/>
      <c r="D24" s="162" t="s">
        <v>150</v>
      </c>
      <c r="E24" s="162"/>
      <c r="F24" s="162"/>
      <c r="G24" s="162"/>
      <c r="H24" s="162"/>
      <c r="I24" s="162"/>
      <c r="J24" s="162"/>
      <c r="K24" s="95" t="s">
        <v>138</v>
      </c>
      <c r="L24" s="162" t="s">
        <v>149</v>
      </c>
      <c r="M24" s="162"/>
      <c r="N24" s="162"/>
      <c r="O24" s="162"/>
      <c r="P24" s="162"/>
      <c r="Q24" s="162"/>
      <c r="R24" s="95" t="s">
        <v>138</v>
      </c>
      <c r="S24" s="162" t="s">
        <v>148</v>
      </c>
      <c r="T24" s="162"/>
      <c r="U24" s="162"/>
      <c r="V24" s="162"/>
      <c r="W24" s="162"/>
      <c r="X24" s="162"/>
      <c r="Y24" s="95" t="s">
        <v>138</v>
      </c>
      <c r="Z24" s="162" t="s">
        <v>147</v>
      </c>
      <c r="AA24" s="162"/>
      <c r="AB24" s="162"/>
      <c r="AC24" s="162"/>
      <c r="AD24" s="162"/>
      <c r="AE24" s="162"/>
      <c r="AF24" s="94"/>
      <c r="AI24" s="99" t="s">
        <v>223</v>
      </c>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row>
    <row r="25" spans="1:67" ht="16.5" customHeight="1">
      <c r="A25" s="29"/>
      <c r="B25" s="29"/>
      <c r="C25" s="29"/>
      <c r="D25" s="29"/>
      <c r="E25" s="29"/>
      <c r="F25" s="29"/>
      <c r="G25" s="29"/>
      <c r="H25" s="29"/>
      <c r="I25" s="9"/>
      <c r="J25" s="9"/>
      <c r="K25" s="95" t="s">
        <v>138</v>
      </c>
      <c r="L25" s="162" t="s">
        <v>146</v>
      </c>
      <c r="M25" s="162"/>
      <c r="N25" s="162"/>
      <c r="O25" s="162"/>
      <c r="P25" s="162"/>
      <c r="Q25" s="162"/>
      <c r="R25" s="95" t="s">
        <v>138</v>
      </c>
      <c r="S25" s="162" t="s">
        <v>145</v>
      </c>
      <c r="T25" s="162"/>
      <c r="U25" s="162"/>
      <c r="V25" s="162"/>
      <c r="W25" s="162"/>
      <c r="X25" s="162"/>
      <c r="Y25" s="95" t="s">
        <v>138</v>
      </c>
      <c r="Z25" s="162" t="s">
        <v>144</v>
      </c>
      <c r="AA25" s="162"/>
      <c r="AB25" s="162"/>
      <c r="AC25" s="162"/>
      <c r="AD25" s="162"/>
      <c r="AE25" s="162"/>
      <c r="AF25" s="94"/>
      <c r="AI25" s="99" t="s">
        <v>170</v>
      </c>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row>
    <row r="26" spans="1:67" ht="16.5" customHeight="1">
      <c r="A26" s="29"/>
      <c r="B26" s="29"/>
      <c r="C26" s="94"/>
      <c r="D26" s="162" t="s">
        <v>101</v>
      </c>
      <c r="E26" s="162"/>
      <c r="F26" s="162"/>
      <c r="G26" s="162"/>
      <c r="H26" s="95" t="s">
        <v>138</v>
      </c>
      <c r="I26" s="162" t="s">
        <v>121</v>
      </c>
      <c r="J26" s="162"/>
      <c r="K26" s="162"/>
      <c r="L26" s="9" t="s">
        <v>142</v>
      </c>
      <c r="M26" s="164"/>
      <c r="N26" s="164"/>
      <c r="O26" s="164"/>
      <c r="P26" s="163" t="s">
        <v>143</v>
      </c>
      <c r="Q26" s="163"/>
      <c r="R26" s="163"/>
      <c r="S26" s="163"/>
      <c r="T26" s="95" t="s">
        <v>138</v>
      </c>
      <c r="U26" s="162" t="s">
        <v>125</v>
      </c>
      <c r="V26" s="162"/>
      <c r="W26" s="162"/>
      <c r="X26" s="9" t="s">
        <v>142</v>
      </c>
      <c r="Y26" s="164"/>
      <c r="Z26" s="164"/>
      <c r="AA26" s="164"/>
      <c r="AB26" s="162" t="s">
        <v>141</v>
      </c>
      <c r="AC26" s="162"/>
      <c r="AD26" s="162"/>
      <c r="AE26" s="162"/>
      <c r="AF26" s="94"/>
      <c r="AI26" s="99" t="s">
        <v>171</v>
      </c>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row>
    <row r="27" spans="1:67" ht="16.5" customHeight="1">
      <c r="A27" s="29"/>
      <c r="B27" s="29"/>
      <c r="C27" s="94"/>
      <c r="D27" s="29" t="s">
        <v>132</v>
      </c>
      <c r="E27" s="29"/>
      <c r="F27" s="29"/>
      <c r="G27" s="29"/>
      <c r="H27" s="29"/>
      <c r="I27" s="29"/>
      <c r="J27" s="9"/>
      <c r="K27" s="9"/>
      <c r="L27" s="9"/>
      <c r="M27" s="9"/>
      <c r="N27" s="9"/>
      <c r="O27" s="9"/>
      <c r="P27" s="9"/>
      <c r="Q27" s="9"/>
      <c r="R27" s="9"/>
      <c r="S27" s="9"/>
      <c r="T27" s="9"/>
      <c r="U27" s="9"/>
      <c r="V27" s="9"/>
      <c r="W27" s="9"/>
      <c r="X27" s="9"/>
      <c r="Y27" s="9"/>
      <c r="Z27" s="9"/>
      <c r="AA27" s="9"/>
      <c r="AB27" s="9"/>
      <c r="AC27" s="9"/>
      <c r="AD27" s="9"/>
      <c r="AE27" s="9"/>
      <c r="AF27" s="94"/>
      <c r="AI27" s="99" t="s">
        <v>172</v>
      </c>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row>
    <row r="28" spans="1:67" ht="16.5" customHeight="1">
      <c r="A28" s="29"/>
      <c r="B28" s="29"/>
      <c r="C28" s="94"/>
      <c r="D28" s="162" t="s">
        <v>106</v>
      </c>
      <c r="E28" s="162"/>
      <c r="F28" s="162"/>
      <c r="G28" s="162"/>
      <c r="H28" s="162"/>
      <c r="I28" s="162"/>
      <c r="J28" s="162"/>
      <c r="K28" s="95" t="s">
        <v>138</v>
      </c>
      <c r="L28" s="9" t="s">
        <v>104</v>
      </c>
      <c r="M28" s="9"/>
      <c r="N28" s="95" t="s">
        <v>137</v>
      </c>
      <c r="O28" s="9" t="s">
        <v>102</v>
      </c>
      <c r="P28" s="9"/>
      <c r="Q28" s="9"/>
      <c r="R28" s="94"/>
      <c r="S28" s="94"/>
      <c r="T28" s="9"/>
      <c r="U28" s="9"/>
      <c r="V28" s="9"/>
      <c r="W28" s="9"/>
      <c r="X28" s="9"/>
      <c r="Y28" s="9"/>
      <c r="Z28" s="9"/>
      <c r="AA28" s="9"/>
      <c r="AB28" s="9"/>
      <c r="AC28" s="9"/>
      <c r="AD28" s="9"/>
      <c r="AE28" s="94"/>
      <c r="AF28" s="94"/>
      <c r="AI28" s="99" t="s">
        <v>224</v>
      </c>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row>
    <row r="29" spans="1:67" ht="16.5" customHeight="1">
      <c r="A29" s="29"/>
      <c r="B29" s="29"/>
      <c r="C29" s="94"/>
      <c r="D29" s="162" t="s">
        <v>150</v>
      </c>
      <c r="E29" s="162"/>
      <c r="F29" s="162"/>
      <c r="G29" s="162"/>
      <c r="H29" s="162"/>
      <c r="I29" s="162"/>
      <c r="J29" s="162"/>
      <c r="K29" s="95" t="s">
        <v>138</v>
      </c>
      <c r="L29" s="162" t="s">
        <v>149</v>
      </c>
      <c r="M29" s="162"/>
      <c r="N29" s="162"/>
      <c r="O29" s="162"/>
      <c r="P29" s="162"/>
      <c r="Q29" s="162"/>
      <c r="R29" s="95" t="s">
        <v>138</v>
      </c>
      <c r="S29" s="162" t="s">
        <v>148</v>
      </c>
      <c r="T29" s="162"/>
      <c r="U29" s="162"/>
      <c r="V29" s="162"/>
      <c r="W29" s="162"/>
      <c r="X29" s="162"/>
      <c r="Y29" s="95" t="s">
        <v>138</v>
      </c>
      <c r="Z29" s="162" t="s">
        <v>147</v>
      </c>
      <c r="AA29" s="162"/>
      <c r="AB29" s="162"/>
      <c r="AC29" s="162"/>
      <c r="AD29" s="162"/>
      <c r="AE29" s="162"/>
      <c r="AF29" s="94"/>
      <c r="AI29" s="99" t="s">
        <v>173</v>
      </c>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row>
    <row r="30" spans="1:67" ht="16.5" customHeight="1">
      <c r="A30" s="29"/>
      <c r="B30" s="29"/>
      <c r="C30" s="29"/>
      <c r="D30" s="29"/>
      <c r="E30" s="29"/>
      <c r="F30" s="29"/>
      <c r="G30" s="29"/>
      <c r="H30" s="29"/>
      <c r="I30" s="9"/>
      <c r="J30" s="9"/>
      <c r="K30" s="95" t="s">
        <v>138</v>
      </c>
      <c r="L30" s="162" t="s">
        <v>146</v>
      </c>
      <c r="M30" s="162"/>
      <c r="N30" s="162"/>
      <c r="O30" s="162"/>
      <c r="P30" s="162"/>
      <c r="Q30" s="162"/>
      <c r="R30" s="95" t="s">
        <v>138</v>
      </c>
      <c r="S30" s="162" t="s">
        <v>145</v>
      </c>
      <c r="T30" s="162"/>
      <c r="U30" s="162"/>
      <c r="V30" s="162"/>
      <c r="W30" s="162"/>
      <c r="X30" s="162"/>
      <c r="Y30" s="95" t="s">
        <v>138</v>
      </c>
      <c r="Z30" s="162" t="s">
        <v>144</v>
      </c>
      <c r="AA30" s="162"/>
      <c r="AB30" s="162"/>
      <c r="AC30" s="162"/>
      <c r="AD30" s="162"/>
      <c r="AE30" s="162"/>
      <c r="AF30" s="94"/>
      <c r="AI30" s="99" t="s">
        <v>174</v>
      </c>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row>
    <row r="31" spans="1:67" ht="16.5" customHeight="1">
      <c r="A31" s="29"/>
      <c r="B31" s="29"/>
      <c r="C31" s="94"/>
      <c r="D31" s="162" t="s">
        <v>101</v>
      </c>
      <c r="E31" s="162"/>
      <c r="F31" s="162"/>
      <c r="G31" s="162"/>
      <c r="H31" s="95" t="s">
        <v>138</v>
      </c>
      <c r="I31" s="162" t="s">
        <v>121</v>
      </c>
      <c r="J31" s="162"/>
      <c r="K31" s="162"/>
      <c r="L31" s="9" t="s">
        <v>142</v>
      </c>
      <c r="M31" s="164"/>
      <c r="N31" s="164"/>
      <c r="O31" s="164"/>
      <c r="P31" s="163" t="s">
        <v>143</v>
      </c>
      <c r="Q31" s="163"/>
      <c r="R31" s="163"/>
      <c r="S31" s="163"/>
      <c r="T31" s="95" t="s">
        <v>138</v>
      </c>
      <c r="U31" s="162" t="s">
        <v>125</v>
      </c>
      <c r="V31" s="162"/>
      <c r="W31" s="162"/>
      <c r="X31" s="9" t="s">
        <v>142</v>
      </c>
      <c r="Y31" s="164"/>
      <c r="Z31" s="164"/>
      <c r="AA31" s="164"/>
      <c r="AB31" s="162" t="s">
        <v>141</v>
      </c>
      <c r="AC31" s="162"/>
      <c r="AD31" s="162"/>
      <c r="AE31" s="162"/>
      <c r="AF31" s="94"/>
      <c r="AI31" s="99" t="s">
        <v>225</v>
      </c>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row>
    <row r="32" spans="1:67" ht="16.5" customHeight="1">
      <c r="A32" s="29"/>
      <c r="B32" s="29"/>
      <c r="C32" s="29"/>
      <c r="D32" s="29"/>
      <c r="E32" s="29"/>
      <c r="F32" s="29"/>
      <c r="G32" s="29"/>
      <c r="H32" s="29"/>
      <c r="I32" s="29"/>
      <c r="J32" s="9"/>
      <c r="K32" s="9"/>
      <c r="L32" s="9"/>
      <c r="M32" s="9"/>
      <c r="N32" s="9"/>
      <c r="O32" s="9"/>
      <c r="P32" s="9"/>
      <c r="Q32" s="9"/>
      <c r="R32" s="9"/>
      <c r="S32" s="9"/>
      <c r="T32" s="9"/>
      <c r="U32" s="9"/>
      <c r="V32" s="9"/>
      <c r="W32" s="9"/>
      <c r="X32" s="9"/>
      <c r="Y32" s="9"/>
      <c r="Z32" s="9"/>
      <c r="AA32" s="9"/>
      <c r="AB32" s="9"/>
      <c r="AC32" s="9"/>
      <c r="AD32" s="9"/>
      <c r="AE32" s="9"/>
      <c r="AF32" s="94"/>
      <c r="AI32" s="99" t="s">
        <v>227</v>
      </c>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row>
    <row r="33" spans="1:67" ht="16.5" customHeight="1">
      <c r="A33" s="29"/>
      <c r="B33" s="29"/>
      <c r="C33" s="29" t="s">
        <v>140</v>
      </c>
      <c r="D33" s="29"/>
      <c r="E33" s="29"/>
      <c r="F33" s="29"/>
      <c r="G33" s="29"/>
      <c r="H33" s="29"/>
      <c r="I33" s="29"/>
      <c r="J33" s="9"/>
      <c r="K33" s="9"/>
      <c r="L33" s="9"/>
      <c r="M33" s="9"/>
      <c r="N33" s="9"/>
      <c r="O33" s="9"/>
      <c r="P33" s="9"/>
      <c r="Q33" s="9"/>
      <c r="R33" s="9"/>
      <c r="S33" s="9"/>
      <c r="T33" s="9"/>
      <c r="U33" s="9"/>
      <c r="V33" s="9"/>
      <c r="W33" s="9"/>
      <c r="X33" s="9"/>
      <c r="Y33" s="9"/>
      <c r="Z33" s="9"/>
      <c r="AA33" s="9"/>
      <c r="AB33" s="9"/>
      <c r="AC33" s="9"/>
      <c r="AD33" s="9"/>
      <c r="AE33" s="9"/>
      <c r="AF33" s="94"/>
      <c r="AI33" s="146" t="s">
        <v>226</v>
      </c>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99"/>
    </row>
    <row r="34" spans="1:67" ht="16.5" customHeight="1">
      <c r="A34" s="29"/>
      <c r="B34" s="29"/>
      <c r="C34" s="29"/>
      <c r="D34" s="162" t="s">
        <v>139</v>
      </c>
      <c r="E34" s="162"/>
      <c r="F34" s="162"/>
      <c r="G34" s="162"/>
      <c r="H34" s="162"/>
      <c r="I34" s="162"/>
      <c r="J34" s="162"/>
      <c r="K34" s="162"/>
      <c r="L34" s="9"/>
      <c r="M34" s="9"/>
      <c r="N34" s="9"/>
      <c r="O34" s="9"/>
      <c r="P34" s="9"/>
      <c r="Q34" s="9"/>
      <c r="R34" s="9"/>
      <c r="S34" s="9"/>
      <c r="T34" s="9"/>
      <c r="U34" s="9"/>
      <c r="V34" s="9"/>
      <c r="W34" s="9"/>
      <c r="X34" s="9"/>
      <c r="Y34" s="9"/>
      <c r="Z34" s="9"/>
      <c r="AA34" s="9"/>
      <c r="AB34" s="9"/>
      <c r="AC34" s="9"/>
      <c r="AD34" s="9"/>
      <c r="AE34" s="9"/>
      <c r="AF34" s="94"/>
      <c r="AI34" s="146" t="s">
        <v>175</v>
      </c>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146"/>
      <c r="BO34" s="99"/>
    </row>
    <row r="35" spans="1:67" ht="16.5" customHeight="1">
      <c r="A35" s="29"/>
      <c r="B35" s="29"/>
      <c r="C35" s="29"/>
      <c r="D35" s="162" t="s">
        <v>106</v>
      </c>
      <c r="E35" s="162"/>
      <c r="F35" s="162"/>
      <c r="G35" s="162"/>
      <c r="H35" s="162"/>
      <c r="I35" s="162"/>
      <c r="J35" s="162"/>
      <c r="K35" s="95" t="s">
        <v>138</v>
      </c>
      <c r="L35" s="9" t="s">
        <v>104</v>
      </c>
      <c r="M35" s="9"/>
      <c r="N35" s="95" t="s">
        <v>137</v>
      </c>
      <c r="O35" s="9" t="s">
        <v>102</v>
      </c>
      <c r="P35" s="9"/>
      <c r="Q35" s="9"/>
      <c r="R35" s="94"/>
      <c r="S35" s="94"/>
      <c r="T35" s="9"/>
      <c r="U35" s="9"/>
      <c r="V35" s="9"/>
      <c r="W35" s="9"/>
      <c r="X35" s="9"/>
      <c r="Y35" s="9"/>
      <c r="Z35" s="9"/>
      <c r="AA35" s="9"/>
      <c r="AB35" s="9"/>
      <c r="AC35" s="9"/>
      <c r="AD35" s="9"/>
      <c r="AE35" s="94"/>
      <c r="AF35" s="94"/>
      <c r="AI35" s="146" t="s">
        <v>176</v>
      </c>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99"/>
    </row>
    <row r="36" spans="1:67" ht="16.5" customHeight="1">
      <c r="A36" s="29"/>
      <c r="B36" s="29"/>
      <c r="C36" s="94"/>
      <c r="D36" s="162" t="s">
        <v>101</v>
      </c>
      <c r="E36" s="162"/>
      <c r="F36" s="162"/>
      <c r="G36" s="162"/>
      <c r="H36" s="95" t="s">
        <v>135</v>
      </c>
      <c r="I36" s="162" t="s">
        <v>121</v>
      </c>
      <c r="J36" s="162"/>
      <c r="K36" s="162"/>
      <c r="L36" s="9" t="s">
        <v>134</v>
      </c>
      <c r="M36" s="164"/>
      <c r="N36" s="164"/>
      <c r="O36" s="164"/>
      <c r="P36" s="163" t="s">
        <v>136</v>
      </c>
      <c r="Q36" s="163"/>
      <c r="R36" s="163"/>
      <c r="S36" s="163"/>
      <c r="T36" s="95" t="s">
        <v>135</v>
      </c>
      <c r="U36" s="162" t="s">
        <v>125</v>
      </c>
      <c r="V36" s="162"/>
      <c r="W36" s="162"/>
      <c r="X36" s="9" t="s">
        <v>134</v>
      </c>
      <c r="Y36" s="164"/>
      <c r="Z36" s="164"/>
      <c r="AA36" s="164"/>
      <c r="AB36" s="162" t="s">
        <v>133</v>
      </c>
      <c r="AC36" s="162"/>
      <c r="AD36" s="162"/>
      <c r="AE36" s="162"/>
      <c r="AF36" s="94"/>
      <c r="AI36" s="146" t="s">
        <v>177</v>
      </c>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99"/>
    </row>
    <row r="37" spans="1:67" ht="16.5" customHeight="1">
      <c r="A37" s="29"/>
      <c r="B37" s="29"/>
      <c r="C37" s="94"/>
      <c r="D37" s="29" t="s">
        <v>132</v>
      </c>
      <c r="E37" s="29"/>
      <c r="F37" s="29"/>
      <c r="G37" s="29"/>
      <c r="H37" s="29"/>
      <c r="I37" s="29"/>
      <c r="J37" s="9"/>
      <c r="K37" s="9"/>
      <c r="L37" s="9"/>
      <c r="M37" s="9"/>
      <c r="N37" s="9"/>
      <c r="O37" s="9"/>
      <c r="P37" s="9"/>
      <c r="Q37" s="9"/>
      <c r="R37" s="9"/>
      <c r="S37" s="9"/>
      <c r="T37" s="9"/>
      <c r="U37" s="9"/>
      <c r="V37" s="9"/>
      <c r="W37" s="9"/>
      <c r="X37" s="9"/>
      <c r="Y37" s="9"/>
      <c r="Z37" s="9"/>
      <c r="AA37" s="9"/>
      <c r="AB37" s="9"/>
      <c r="AC37" s="9"/>
      <c r="AD37" s="9"/>
      <c r="AE37" s="9"/>
      <c r="AF37" s="94"/>
      <c r="AI37" s="146" t="s">
        <v>178</v>
      </c>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99"/>
    </row>
    <row r="38" spans="1:67" ht="16.5" customHeight="1">
      <c r="A38" s="29"/>
      <c r="B38" s="29"/>
      <c r="C38" s="29"/>
      <c r="D38" s="162" t="s">
        <v>106</v>
      </c>
      <c r="E38" s="162"/>
      <c r="F38" s="162"/>
      <c r="G38" s="162"/>
      <c r="H38" s="162"/>
      <c r="I38" s="162"/>
      <c r="J38" s="162"/>
      <c r="K38" s="95" t="s">
        <v>131</v>
      </c>
      <c r="L38" s="9" t="s">
        <v>104</v>
      </c>
      <c r="M38" s="9"/>
      <c r="N38" s="95" t="s">
        <v>130</v>
      </c>
      <c r="O38" s="9" t="s">
        <v>102</v>
      </c>
      <c r="P38" s="9"/>
      <c r="Q38" s="9"/>
      <c r="R38" s="94"/>
      <c r="S38" s="94"/>
      <c r="T38" s="9"/>
      <c r="U38" s="9"/>
      <c r="V38" s="9"/>
      <c r="W38" s="9"/>
      <c r="X38" s="9"/>
      <c r="Y38" s="9"/>
      <c r="Z38" s="9"/>
      <c r="AA38" s="9"/>
      <c r="AB38" s="9"/>
      <c r="AC38" s="9"/>
      <c r="AD38" s="9"/>
      <c r="AE38" s="94"/>
      <c r="AF38" s="94"/>
      <c r="AI38" s="146" t="s">
        <v>179</v>
      </c>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99"/>
    </row>
    <row r="39" spans="1:67" ht="16.5" customHeight="1">
      <c r="A39" s="29"/>
      <c r="B39" s="29"/>
      <c r="C39" s="94"/>
      <c r="D39" s="162" t="s">
        <v>101</v>
      </c>
      <c r="E39" s="162"/>
      <c r="F39" s="162"/>
      <c r="G39" s="162"/>
      <c r="H39" s="95" t="s">
        <v>129</v>
      </c>
      <c r="I39" s="162" t="s">
        <v>121</v>
      </c>
      <c r="J39" s="162"/>
      <c r="K39" s="162"/>
      <c r="L39" s="9" t="s">
        <v>128</v>
      </c>
      <c r="M39" s="164"/>
      <c r="N39" s="164"/>
      <c r="O39" s="164"/>
      <c r="P39" s="163" t="s">
        <v>127</v>
      </c>
      <c r="Q39" s="163"/>
      <c r="R39" s="163"/>
      <c r="S39" s="163"/>
      <c r="T39" s="95" t="s">
        <v>126</v>
      </c>
      <c r="U39" s="162" t="s">
        <v>125</v>
      </c>
      <c r="V39" s="162"/>
      <c r="W39" s="162"/>
      <c r="X39" s="9" t="s">
        <v>124</v>
      </c>
      <c r="Y39" s="164"/>
      <c r="Z39" s="164"/>
      <c r="AA39" s="164"/>
      <c r="AB39" s="162" t="s">
        <v>123</v>
      </c>
      <c r="AC39" s="162"/>
      <c r="AD39" s="162"/>
      <c r="AE39" s="162"/>
      <c r="AF39" s="94"/>
      <c r="AI39" s="146" t="s">
        <v>180</v>
      </c>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99"/>
    </row>
    <row r="40" spans="1:67" ht="16.5" customHeight="1">
      <c r="A40" s="29"/>
      <c r="B40" s="29"/>
      <c r="C40" s="29"/>
      <c r="D40" s="29"/>
      <c r="E40" s="29"/>
      <c r="F40" s="29"/>
      <c r="G40" s="29"/>
      <c r="H40" s="29"/>
      <c r="I40" s="29"/>
      <c r="J40" s="9"/>
      <c r="K40" s="9"/>
      <c r="L40" s="9"/>
      <c r="M40" s="9"/>
      <c r="N40" s="9"/>
      <c r="O40" s="9"/>
      <c r="P40" s="9"/>
      <c r="Q40" s="9"/>
      <c r="R40" s="9"/>
      <c r="S40" s="9"/>
      <c r="T40" s="9"/>
      <c r="U40" s="9"/>
      <c r="V40" s="9"/>
      <c r="W40" s="9"/>
      <c r="X40" s="9"/>
      <c r="Y40" s="9"/>
      <c r="Z40" s="9"/>
      <c r="AA40" s="9"/>
      <c r="AB40" s="9"/>
      <c r="AC40" s="9"/>
      <c r="AD40" s="9"/>
      <c r="AE40" s="9"/>
      <c r="AF40" s="94"/>
      <c r="AI40" s="146" t="s">
        <v>181</v>
      </c>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99"/>
    </row>
    <row r="41" spans="1:67" ht="16.5" customHeight="1">
      <c r="A41" s="29"/>
      <c r="B41" s="29"/>
      <c r="C41" s="29"/>
      <c r="D41" s="29"/>
      <c r="E41" s="29"/>
      <c r="F41" s="29"/>
      <c r="G41" s="29"/>
      <c r="H41" s="29"/>
      <c r="I41" s="29"/>
      <c r="J41" s="9"/>
      <c r="K41" s="9"/>
      <c r="L41" s="9"/>
      <c r="M41" s="9"/>
      <c r="N41" s="9"/>
      <c r="O41" s="9"/>
      <c r="P41" s="9"/>
      <c r="Q41" s="9"/>
      <c r="R41" s="9"/>
      <c r="S41" s="9"/>
      <c r="T41" s="9"/>
      <c r="U41" s="9"/>
      <c r="V41" s="9"/>
      <c r="W41" s="9"/>
      <c r="X41" s="9"/>
      <c r="Y41" s="9"/>
      <c r="Z41" s="9"/>
      <c r="AA41" s="9"/>
      <c r="AB41" s="9"/>
      <c r="AC41" s="9"/>
      <c r="AD41" s="9"/>
      <c r="AE41" s="9"/>
      <c r="AF41" s="94"/>
      <c r="AI41" s="146" t="s">
        <v>182</v>
      </c>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row>
    <row r="42" spans="1:67" ht="16.5" customHeight="1">
      <c r="A42" s="29"/>
      <c r="B42" s="29"/>
      <c r="C42" s="162" t="s">
        <v>122</v>
      </c>
      <c r="D42" s="162"/>
      <c r="E42" s="162"/>
      <c r="F42" s="162"/>
      <c r="G42" s="162"/>
      <c r="H42" s="162"/>
      <c r="I42" s="162"/>
      <c r="J42" s="162"/>
      <c r="K42" s="162"/>
      <c r="L42" s="162"/>
      <c r="M42" s="94"/>
      <c r="N42" s="94"/>
      <c r="O42" s="94"/>
      <c r="P42" s="9"/>
      <c r="Q42" s="9"/>
      <c r="R42" s="9"/>
      <c r="S42" s="9"/>
      <c r="T42" s="9"/>
      <c r="U42" s="9"/>
      <c r="V42" s="9"/>
      <c r="W42" s="9"/>
      <c r="X42" s="9"/>
      <c r="Y42" s="9"/>
      <c r="Z42" s="9"/>
      <c r="AA42" s="9"/>
      <c r="AB42" s="9"/>
      <c r="AC42" s="9"/>
      <c r="AD42" s="9"/>
      <c r="AE42" s="9"/>
      <c r="AF42" s="94"/>
    </row>
    <row r="43" spans="1:67" ht="16.5" customHeight="1">
      <c r="A43" s="29"/>
      <c r="B43" s="29"/>
      <c r="C43" s="94"/>
      <c r="D43" s="162" t="s">
        <v>101</v>
      </c>
      <c r="E43" s="162"/>
      <c r="F43" s="162"/>
      <c r="G43" s="162"/>
      <c r="H43" s="162" t="s">
        <v>121</v>
      </c>
      <c r="I43" s="162"/>
      <c r="J43" s="162"/>
      <c r="K43" s="9" t="s">
        <v>120</v>
      </c>
      <c r="L43" s="164"/>
      <c r="M43" s="164"/>
      <c r="N43" s="164"/>
      <c r="O43" s="163" t="s">
        <v>119</v>
      </c>
      <c r="P43" s="163"/>
      <c r="Q43" s="163"/>
      <c r="R43" s="163"/>
      <c r="S43" s="9"/>
      <c r="T43" s="9"/>
      <c r="U43" s="9"/>
      <c r="V43" s="9"/>
      <c r="W43" s="9"/>
      <c r="X43" s="9"/>
      <c r="Y43" s="9"/>
      <c r="Z43" s="9"/>
      <c r="AA43" s="9"/>
      <c r="AB43" s="9"/>
      <c r="AC43" s="9"/>
      <c r="AD43" s="94"/>
      <c r="AE43" s="94"/>
      <c r="AF43" s="94"/>
    </row>
    <row r="44" spans="1:67" ht="16.5" customHeight="1">
      <c r="A44" s="28"/>
      <c r="B44" s="9"/>
      <c r="C44" s="94"/>
      <c r="D44" s="162" t="s">
        <v>118</v>
      </c>
      <c r="E44" s="162"/>
      <c r="F44" s="162"/>
      <c r="G44" s="162"/>
      <c r="H44" s="162"/>
      <c r="I44" s="162"/>
      <c r="J44" s="52"/>
      <c r="K44" s="52"/>
      <c r="L44" s="52"/>
      <c r="M44" s="52"/>
      <c r="N44" s="52"/>
      <c r="O44" s="52"/>
      <c r="P44" s="52"/>
      <c r="Q44" s="52"/>
      <c r="R44" s="52"/>
      <c r="S44" s="52"/>
      <c r="T44" s="52"/>
      <c r="U44" s="52"/>
      <c r="V44" s="52"/>
      <c r="W44" s="52"/>
      <c r="X44" s="52"/>
      <c r="Y44" s="52"/>
      <c r="Z44" s="52"/>
      <c r="AA44" s="52"/>
      <c r="AB44" s="9"/>
      <c r="AC44" s="9"/>
      <c r="AD44" s="9"/>
      <c r="AE44" s="9"/>
      <c r="AF44" s="94"/>
    </row>
    <row r="45" spans="1:67" ht="16.5" customHeight="1">
      <c r="A45" s="28"/>
      <c r="B45" s="9"/>
      <c r="C45" s="94"/>
      <c r="D45" s="29"/>
      <c r="E45" s="95" t="s">
        <v>115</v>
      </c>
      <c r="F45" s="162" t="s">
        <v>117</v>
      </c>
      <c r="G45" s="162"/>
      <c r="H45" s="162"/>
      <c r="I45" s="162"/>
      <c r="J45" s="162"/>
      <c r="K45" s="162"/>
      <c r="L45" s="162"/>
      <c r="M45" s="162"/>
      <c r="N45" s="162" t="s">
        <v>113</v>
      </c>
      <c r="O45" s="162"/>
      <c r="P45" s="162"/>
      <c r="Q45" s="162"/>
      <c r="R45" s="162"/>
      <c r="S45" s="162"/>
      <c r="T45" s="164"/>
      <c r="U45" s="164"/>
      <c r="V45" s="164"/>
      <c r="W45" s="164"/>
      <c r="X45" s="164"/>
      <c r="Y45" s="164"/>
      <c r="Z45" s="164"/>
      <c r="AA45" s="164"/>
      <c r="AB45" s="164"/>
      <c r="AC45" s="164"/>
      <c r="AD45" s="9" t="s">
        <v>116</v>
      </c>
      <c r="AE45" s="9"/>
      <c r="AF45" s="94"/>
    </row>
    <row r="46" spans="1:67" ht="16.5" customHeight="1">
      <c r="A46" s="28"/>
      <c r="B46" s="9"/>
      <c r="C46" s="94"/>
      <c r="D46" s="94"/>
      <c r="E46" s="95" t="s">
        <v>115</v>
      </c>
      <c r="F46" s="162" t="s">
        <v>114</v>
      </c>
      <c r="G46" s="162"/>
      <c r="H46" s="162"/>
      <c r="I46" s="162"/>
      <c r="J46" s="162"/>
      <c r="K46" s="162"/>
      <c r="L46" s="162"/>
      <c r="M46" s="162"/>
      <c r="N46" s="162" t="s">
        <v>113</v>
      </c>
      <c r="O46" s="162"/>
      <c r="P46" s="162"/>
      <c r="Q46" s="162"/>
      <c r="R46" s="162"/>
      <c r="S46" s="162"/>
      <c r="T46" s="164"/>
      <c r="U46" s="164"/>
      <c r="V46" s="164"/>
      <c r="W46" s="164"/>
      <c r="X46" s="164"/>
      <c r="Y46" s="164"/>
      <c r="Z46" s="164"/>
      <c r="AA46" s="164"/>
      <c r="AB46" s="164"/>
      <c r="AC46" s="164"/>
      <c r="AD46" s="9" t="s">
        <v>112</v>
      </c>
      <c r="AE46" s="9"/>
      <c r="AF46" s="94"/>
    </row>
    <row r="47" spans="1:67" ht="16.5" customHeight="1">
      <c r="A47" s="28"/>
      <c r="B47" s="9"/>
      <c r="C47" s="94"/>
      <c r="D47" s="94"/>
      <c r="E47" s="95" t="s">
        <v>111</v>
      </c>
      <c r="F47" s="162" t="s">
        <v>110</v>
      </c>
      <c r="G47" s="162"/>
      <c r="H47" s="162"/>
      <c r="I47" s="162"/>
      <c r="J47" s="162"/>
      <c r="K47" s="9"/>
      <c r="L47" s="9"/>
      <c r="M47" s="9"/>
      <c r="N47" s="9"/>
      <c r="O47" s="9"/>
      <c r="P47" s="9"/>
      <c r="Q47" s="9"/>
      <c r="R47" s="9"/>
      <c r="S47" s="9"/>
      <c r="T47" s="9"/>
      <c r="U47" s="9"/>
      <c r="V47" s="9"/>
      <c r="W47" s="9"/>
      <c r="X47" s="9"/>
      <c r="Y47" s="9"/>
      <c r="Z47" s="9"/>
      <c r="AA47" s="9"/>
      <c r="AB47" s="9"/>
      <c r="AC47" s="9"/>
      <c r="AD47" s="9"/>
      <c r="AE47" s="9"/>
      <c r="AF47" s="94"/>
    </row>
    <row r="48" spans="1:67" ht="16.5" customHeight="1">
      <c r="A48" s="28"/>
      <c r="B48" s="9"/>
      <c r="C48" s="94"/>
      <c r="D48" s="94"/>
      <c r="E48" s="95" t="s">
        <v>109</v>
      </c>
      <c r="F48" s="162" t="s">
        <v>108</v>
      </c>
      <c r="G48" s="162"/>
      <c r="H48" s="162"/>
      <c r="I48" s="162"/>
      <c r="J48" s="162"/>
      <c r="K48" s="9"/>
      <c r="L48" s="9"/>
      <c r="M48" s="9"/>
      <c r="N48" s="9"/>
      <c r="O48" s="9"/>
      <c r="P48" s="9"/>
      <c r="Q48" s="9"/>
      <c r="R48" s="9"/>
      <c r="S48" s="9"/>
      <c r="T48" s="9"/>
      <c r="U48" s="9"/>
      <c r="V48" s="9"/>
      <c r="W48" s="9"/>
      <c r="X48" s="9"/>
      <c r="Y48" s="9"/>
      <c r="Z48" s="9"/>
      <c r="AA48" s="9"/>
      <c r="AB48" s="9"/>
      <c r="AC48" s="9"/>
      <c r="AD48" s="9"/>
      <c r="AE48" s="9"/>
      <c r="AF48" s="94"/>
    </row>
    <row r="49" spans="1:67" ht="16.5" customHeight="1">
      <c r="A49" s="94"/>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row>
    <row r="50" spans="1:67" ht="16.5" customHeight="1">
      <c r="A50" s="29"/>
      <c r="B50" s="29"/>
      <c r="C50" s="29" t="s">
        <v>107</v>
      </c>
      <c r="D50" s="29"/>
      <c r="E50" s="29"/>
      <c r="F50" s="29"/>
      <c r="G50" s="29"/>
      <c r="H50" s="29"/>
      <c r="I50" s="29"/>
      <c r="J50" s="9"/>
      <c r="K50" s="9"/>
      <c r="L50" s="9"/>
      <c r="M50" s="9"/>
      <c r="N50" s="9"/>
      <c r="O50" s="9"/>
      <c r="P50" s="9"/>
      <c r="Q50" s="9"/>
      <c r="R50" s="9"/>
      <c r="S50" s="9"/>
      <c r="T50" s="9"/>
      <c r="U50" s="9"/>
      <c r="V50" s="9"/>
      <c r="W50" s="9"/>
      <c r="X50" s="9"/>
      <c r="Y50" s="9"/>
      <c r="Z50" s="9"/>
      <c r="AA50" s="9"/>
      <c r="AB50" s="9"/>
      <c r="AC50" s="9"/>
      <c r="AD50" s="9"/>
      <c r="AE50" s="9"/>
      <c r="AF50" s="94"/>
    </row>
    <row r="51" spans="1:67" ht="16.5" customHeight="1">
      <c r="A51" s="29"/>
      <c r="B51" s="29"/>
      <c r="C51" s="94"/>
      <c r="D51" s="162" t="s">
        <v>106</v>
      </c>
      <c r="E51" s="162"/>
      <c r="F51" s="162"/>
      <c r="G51" s="162"/>
      <c r="H51" s="162"/>
      <c r="I51" s="162"/>
      <c r="J51" s="162"/>
      <c r="K51" s="95" t="s">
        <v>105</v>
      </c>
      <c r="L51" s="9" t="s">
        <v>104</v>
      </c>
      <c r="M51" s="9"/>
      <c r="N51" s="95" t="s">
        <v>103</v>
      </c>
      <c r="O51" s="9" t="s">
        <v>102</v>
      </c>
      <c r="P51" s="9"/>
      <c r="Q51" s="9"/>
      <c r="R51" s="94"/>
      <c r="S51" s="94"/>
      <c r="T51" s="9"/>
      <c r="U51" s="9"/>
      <c r="V51" s="9"/>
      <c r="W51" s="9"/>
      <c r="X51" s="9"/>
      <c r="Y51" s="9"/>
      <c r="Z51" s="9"/>
      <c r="AA51" s="9"/>
      <c r="AB51" s="9"/>
      <c r="AC51" s="9"/>
      <c r="AD51" s="9"/>
      <c r="AE51" s="94"/>
      <c r="AF51" s="94"/>
    </row>
    <row r="52" spans="1:67" ht="16.5" customHeight="1">
      <c r="A52" s="29"/>
      <c r="B52" s="29"/>
      <c r="C52" s="94"/>
      <c r="D52" s="162" t="s">
        <v>101</v>
      </c>
      <c r="E52" s="162"/>
      <c r="F52" s="162"/>
      <c r="G52" s="162"/>
      <c r="H52" s="240" t="s">
        <v>100</v>
      </c>
      <c r="I52" s="240"/>
      <c r="J52" s="240"/>
      <c r="K52" s="240"/>
      <c r="L52" s="240"/>
      <c r="M52" s="94" t="s">
        <v>16</v>
      </c>
      <c r="N52" s="164"/>
      <c r="O52" s="164"/>
      <c r="P52" s="9" t="s">
        <v>99</v>
      </c>
      <c r="Q52" s="9"/>
      <c r="R52" s="9"/>
      <c r="S52" s="9"/>
      <c r="T52" s="9"/>
      <c r="U52" s="9"/>
      <c r="V52" s="9"/>
      <c r="W52" s="9"/>
      <c r="X52" s="9" t="s">
        <v>98</v>
      </c>
      <c r="Y52" s="164"/>
      <c r="Z52" s="164"/>
      <c r="AA52" s="164"/>
      <c r="AB52" s="162" t="s">
        <v>97</v>
      </c>
      <c r="AC52" s="162"/>
      <c r="AD52" s="162"/>
      <c r="AE52" s="162"/>
      <c r="AF52" s="94"/>
    </row>
    <row r="53" spans="1:67" ht="16.5" customHeight="1">
      <c r="A53" s="98"/>
      <c r="B53" s="98"/>
      <c r="C53" s="94"/>
      <c r="D53" s="98"/>
      <c r="E53" s="98"/>
      <c r="F53" s="98"/>
      <c r="G53" s="98"/>
      <c r="H53" s="100"/>
      <c r="I53" s="100"/>
      <c r="J53" s="100"/>
      <c r="K53" s="100"/>
      <c r="L53" s="100"/>
      <c r="M53" s="94"/>
      <c r="N53" s="9"/>
      <c r="O53" s="9"/>
      <c r="P53" s="9"/>
      <c r="Q53" s="9"/>
      <c r="R53" s="9"/>
      <c r="S53" s="9"/>
      <c r="T53" s="9"/>
      <c r="U53" s="9"/>
      <c r="V53" s="9"/>
      <c r="W53" s="9"/>
      <c r="X53" s="9"/>
      <c r="Y53" s="9"/>
      <c r="Z53" s="9"/>
      <c r="AA53" s="9"/>
      <c r="AB53" s="9"/>
      <c r="AC53" s="98"/>
      <c r="AD53" s="98"/>
      <c r="AE53" s="98"/>
      <c r="AF53" s="94"/>
    </row>
    <row r="54" spans="1:67" ht="16.5" customHeight="1">
      <c r="A54" s="29"/>
      <c r="B54" s="29"/>
      <c r="C54" s="29"/>
      <c r="D54" s="29"/>
      <c r="E54" s="29"/>
      <c r="F54" s="29"/>
      <c r="G54" s="29"/>
      <c r="H54" s="29"/>
      <c r="I54" s="29"/>
      <c r="J54" s="9"/>
      <c r="K54" s="9"/>
      <c r="L54" s="9"/>
      <c r="M54" s="9"/>
      <c r="N54" s="9"/>
      <c r="O54" s="9"/>
      <c r="P54" s="9"/>
      <c r="Q54" s="9"/>
      <c r="R54" s="9"/>
      <c r="S54" s="9"/>
      <c r="T54" s="9"/>
      <c r="U54" s="9"/>
      <c r="V54" s="9"/>
      <c r="W54" s="9"/>
      <c r="X54" s="9"/>
      <c r="Y54" s="9"/>
      <c r="Z54" s="9"/>
      <c r="AA54" s="9"/>
      <c r="AB54" s="9"/>
      <c r="AC54" s="9"/>
      <c r="AD54" s="9"/>
      <c r="AE54" s="9"/>
      <c r="AF54" s="94"/>
    </row>
    <row r="55" spans="1:67" ht="16.5" customHeight="1">
      <c r="A55" s="29"/>
      <c r="B55" s="162" t="s">
        <v>96</v>
      </c>
      <c r="C55" s="162"/>
      <c r="D55" s="162"/>
      <c r="E55" s="162"/>
      <c r="F55" s="162"/>
      <c r="G55" s="162"/>
      <c r="H55" s="162"/>
      <c r="I55" s="162"/>
      <c r="J55" s="162"/>
      <c r="K55" s="162"/>
      <c r="L55" s="162"/>
      <c r="M55" s="162"/>
      <c r="N55" s="162"/>
      <c r="O55" s="162"/>
      <c r="P55" s="162"/>
      <c r="Q55" s="162"/>
      <c r="R55" s="162"/>
      <c r="S55" s="162"/>
      <c r="T55" s="162"/>
      <c r="U55" s="162"/>
      <c r="V55" s="162"/>
      <c r="W55" s="162"/>
      <c r="X55" s="162"/>
      <c r="Y55" s="9"/>
      <c r="Z55" s="9"/>
      <c r="AA55" s="9"/>
      <c r="AB55" s="9"/>
      <c r="AC55" s="9"/>
      <c r="AD55" s="9"/>
      <c r="AE55" s="9"/>
      <c r="AF55" s="94"/>
    </row>
    <row r="56" spans="1:67" ht="16.5" customHeight="1">
      <c r="A56" s="98"/>
      <c r="B56" s="98"/>
      <c r="C56" s="98" t="s">
        <v>212</v>
      </c>
      <c r="D56" s="98"/>
      <c r="E56" s="98"/>
      <c r="F56" s="98"/>
      <c r="G56" s="98"/>
      <c r="H56" s="98"/>
      <c r="I56" s="98" t="s">
        <v>213</v>
      </c>
      <c r="J56" s="98"/>
      <c r="K56" s="98"/>
      <c r="L56" s="98"/>
      <c r="M56" s="98"/>
      <c r="N56" s="98"/>
      <c r="O56" s="235"/>
      <c r="P56" s="235"/>
      <c r="Q56" s="235"/>
      <c r="R56" s="235"/>
      <c r="S56" s="235"/>
      <c r="T56" s="235"/>
      <c r="U56" s="235"/>
      <c r="V56" s="235"/>
      <c r="W56" s="235"/>
      <c r="X56" s="235"/>
      <c r="Y56" s="235"/>
      <c r="Z56" s="235"/>
      <c r="AA56" s="235"/>
      <c r="AB56" s="235"/>
      <c r="AC56" s="235"/>
      <c r="AD56" s="235"/>
      <c r="AE56" s="9"/>
      <c r="AF56" s="94"/>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row>
    <row r="57" spans="1:67" ht="16.5" customHeight="1">
      <c r="A57" s="98"/>
      <c r="B57" s="98"/>
      <c r="C57" s="98"/>
      <c r="D57" s="98"/>
      <c r="E57" s="98"/>
      <c r="F57" s="98"/>
      <c r="G57" s="98"/>
      <c r="H57" s="98"/>
      <c r="I57" s="98"/>
      <c r="J57" s="9"/>
      <c r="K57" s="9"/>
      <c r="L57" s="9"/>
      <c r="M57" s="9"/>
      <c r="N57" s="9"/>
      <c r="O57" s="9"/>
      <c r="P57" s="9"/>
      <c r="Q57" s="9"/>
      <c r="R57" s="9"/>
      <c r="S57" s="9"/>
      <c r="T57" s="9"/>
      <c r="U57" s="9"/>
      <c r="V57" s="9"/>
      <c r="W57" s="9"/>
      <c r="X57" s="9"/>
      <c r="Y57" s="9"/>
      <c r="Z57" s="9"/>
      <c r="AA57" s="9"/>
      <c r="AB57" s="9"/>
      <c r="AC57" s="9"/>
      <c r="AD57" s="9"/>
      <c r="AE57" s="9"/>
      <c r="AF57" s="94"/>
    </row>
    <row r="58" spans="1:67" ht="16.5" customHeight="1">
      <c r="A58" s="29"/>
      <c r="B58" s="29"/>
      <c r="C58" s="94"/>
      <c r="D58" s="162" t="s">
        <v>95</v>
      </c>
      <c r="E58" s="162"/>
      <c r="F58" s="162"/>
      <c r="G58" s="162" t="s">
        <v>94</v>
      </c>
      <c r="H58" s="162"/>
      <c r="I58" s="162"/>
      <c r="J58" s="9" t="s">
        <v>93</v>
      </c>
      <c r="K58" s="238"/>
      <c r="L58" s="238"/>
      <c r="M58" s="238"/>
      <c r="N58" s="238"/>
      <c r="O58" s="238"/>
      <c r="P58" s="238"/>
      <c r="Q58" s="238"/>
      <c r="R58" s="238"/>
      <c r="S58" s="238"/>
      <c r="T58" s="238"/>
      <c r="U58" s="238"/>
      <c r="V58" s="238"/>
      <c r="W58" s="238"/>
      <c r="X58" s="238"/>
      <c r="Y58" s="238"/>
      <c r="Z58" s="238"/>
      <c r="AA58" s="238"/>
      <c r="AB58" s="238"/>
      <c r="AC58" s="9" t="s">
        <v>86</v>
      </c>
      <c r="AD58" s="9"/>
      <c r="AE58" s="94"/>
      <c r="AF58" s="94"/>
    </row>
    <row r="59" spans="1:67" ht="16.5" customHeight="1">
      <c r="A59" s="29"/>
      <c r="B59" s="29"/>
      <c r="C59" s="94"/>
      <c r="D59" s="29"/>
      <c r="E59" s="29"/>
      <c r="F59" s="29"/>
      <c r="G59" s="237" t="s">
        <v>71</v>
      </c>
      <c r="H59" s="237"/>
      <c r="I59" s="237"/>
      <c r="J59" s="9" t="s">
        <v>89</v>
      </c>
      <c r="K59" s="238"/>
      <c r="L59" s="238"/>
      <c r="M59" s="238"/>
      <c r="N59" s="238"/>
      <c r="O59" s="238"/>
      <c r="P59" s="238"/>
      <c r="Q59" s="238"/>
      <c r="R59" s="238"/>
      <c r="S59" s="238"/>
      <c r="T59" s="238"/>
      <c r="U59" s="238"/>
      <c r="V59" s="238"/>
      <c r="W59" s="238"/>
      <c r="X59" s="238"/>
      <c r="Y59" s="238"/>
      <c r="Z59" s="238"/>
      <c r="AA59" s="238"/>
      <c r="AB59" s="238"/>
      <c r="AC59" s="9" t="s">
        <v>92</v>
      </c>
      <c r="AD59" s="9"/>
      <c r="AE59" s="94"/>
      <c r="AF59" s="94"/>
    </row>
    <row r="60" spans="1:67" ht="16.5" customHeight="1">
      <c r="A60" s="29"/>
      <c r="B60" s="29"/>
      <c r="C60" s="94"/>
      <c r="D60" s="29"/>
      <c r="E60" s="29"/>
      <c r="F60" s="29"/>
      <c r="G60" s="29"/>
      <c r="H60" s="29"/>
      <c r="I60" s="29"/>
      <c r="J60" s="9"/>
      <c r="K60" s="52"/>
      <c r="L60" s="52"/>
      <c r="M60" s="52"/>
      <c r="N60" s="52"/>
      <c r="O60" s="52"/>
      <c r="P60" s="52"/>
      <c r="Q60" s="52"/>
      <c r="R60" s="52"/>
      <c r="S60" s="52"/>
      <c r="T60" s="52"/>
      <c r="U60" s="52"/>
      <c r="V60" s="52"/>
      <c r="W60" s="52"/>
      <c r="X60" s="52"/>
      <c r="Y60" s="52"/>
      <c r="Z60" s="52"/>
      <c r="AA60" s="52"/>
      <c r="AB60" s="52"/>
      <c r="AC60" s="9"/>
      <c r="AD60" s="9"/>
      <c r="AE60" s="94"/>
      <c r="AF60" s="94"/>
    </row>
    <row r="61" spans="1:67" ht="16.5" customHeight="1">
      <c r="A61" s="29"/>
      <c r="B61" s="29"/>
      <c r="C61" s="94"/>
      <c r="D61" s="162" t="s">
        <v>91</v>
      </c>
      <c r="E61" s="162"/>
      <c r="F61" s="162"/>
      <c r="G61" s="162" t="s">
        <v>90</v>
      </c>
      <c r="H61" s="162"/>
      <c r="I61" s="162"/>
      <c r="J61" s="9" t="s">
        <v>89</v>
      </c>
      <c r="K61" s="238"/>
      <c r="L61" s="238"/>
      <c r="M61" s="238"/>
      <c r="N61" s="238"/>
      <c r="O61" s="238"/>
      <c r="P61" s="238"/>
      <c r="Q61" s="238"/>
      <c r="R61" s="238"/>
      <c r="S61" s="238"/>
      <c r="T61" s="238"/>
      <c r="U61" s="238"/>
      <c r="V61" s="238"/>
      <c r="W61" s="238"/>
      <c r="X61" s="238"/>
      <c r="Y61" s="238"/>
      <c r="Z61" s="238"/>
      <c r="AA61" s="238"/>
      <c r="AB61" s="238"/>
      <c r="AC61" s="9" t="s">
        <v>88</v>
      </c>
      <c r="AD61" s="9"/>
      <c r="AE61" s="94"/>
      <c r="AF61" s="94"/>
    </row>
    <row r="62" spans="1:67" ht="16.5" customHeight="1">
      <c r="A62" s="29"/>
      <c r="B62" s="29"/>
      <c r="C62" s="94"/>
      <c r="D62" s="29"/>
      <c r="E62" s="29"/>
      <c r="F62" s="29"/>
      <c r="G62" s="237" t="s">
        <v>71</v>
      </c>
      <c r="H62" s="237"/>
      <c r="I62" s="237"/>
      <c r="J62" s="9" t="s">
        <v>87</v>
      </c>
      <c r="K62" s="238"/>
      <c r="L62" s="238"/>
      <c r="M62" s="238"/>
      <c r="N62" s="238"/>
      <c r="O62" s="238"/>
      <c r="P62" s="238"/>
      <c r="Q62" s="238"/>
      <c r="R62" s="238"/>
      <c r="S62" s="238"/>
      <c r="T62" s="238"/>
      <c r="U62" s="238"/>
      <c r="V62" s="238"/>
      <c r="W62" s="238"/>
      <c r="X62" s="238"/>
      <c r="Y62" s="238"/>
      <c r="Z62" s="238"/>
      <c r="AA62" s="238"/>
      <c r="AB62" s="238"/>
      <c r="AC62" s="9" t="s">
        <v>86</v>
      </c>
      <c r="AD62" s="9"/>
      <c r="AE62" s="94"/>
      <c r="AF62" s="94"/>
    </row>
    <row r="63" spans="1:67" ht="16.5" customHeight="1">
      <c r="A63" s="29"/>
      <c r="B63" s="29"/>
      <c r="C63" s="94"/>
      <c r="D63" s="29"/>
      <c r="E63" s="29"/>
      <c r="F63" s="29"/>
      <c r="G63" s="29"/>
      <c r="H63" s="29"/>
      <c r="I63" s="29"/>
      <c r="J63" s="9"/>
      <c r="K63" s="52"/>
      <c r="L63" s="52"/>
      <c r="M63" s="52"/>
      <c r="N63" s="52"/>
      <c r="O63" s="52"/>
      <c r="P63" s="52"/>
      <c r="Q63" s="52"/>
      <c r="R63" s="52"/>
      <c r="S63" s="52"/>
      <c r="T63" s="52"/>
      <c r="U63" s="52"/>
      <c r="V63" s="52"/>
      <c r="W63" s="52"/>
      <c r="X63" s="52"/>
      <c r="Y63" s="52"/>
      <c r="Z63" s="52"/>
      <c r="AA63" s="52"/>
      <c r="AB63" s="52"/>
      <c r="AC63" s="9"/>
      <c r="AD63" s="9"/>
      <c r="AE63" s="94"/>
      <c r="AF63" s="94"/>
    </row>
    <row r="64" spans="1:67" ht="16.5" customHeight="1">
      <c r="A64" s="29"/>
      <c r="B64" s="29"/>
      <c r="C64" s="94"/>
      <c r="D64" s="162" t="s">
        <v>85</v>
      </c>
      <c r="E64" s="162"/>
      <c r="F64" s="162"/>
      <c r="G64" s="162" t="s">
        <v>84</v>
      </c>
      <c r="H64" s="162"/>
      <c r="I64" s="162"/>
      <c r="J64" s="9" t="s">
        <v>83</v>
      </c>
      <c r="K64" s="238"/>
      <c r="L64" s="238"/>
      <c r="M64" s="238"/>
      <c r="N64" s="238"/>
      <c r="O64" s="238"/>
      <c r="P64" s="238"/>
      <c r="Q64" s="238"/>
      <c r="R64" s="238"/>
      <c r="S64" s="238"/>
      <c r="T64" s="238"/>
      <c r="U64" s="238"/>
      <c r="V64" s="238"/>
      <c r="W64" s="238"/>
      <c r="X64" s="238"/>
      <c r="Y64" s="238"/>
      <c r="Z64" s="238"/>
      <c r="AA64" s="238"/>
      <c r="AB64" s="238"/>
      <c r="AC64" s="9" t="s">
        <v>82</v>
      </c>
      <c r="AD64" s="9"/>
      <c r="AE64" s="94"/>
      <c r="AF64" s="94"/>
    </row>
    <row r="65" spans="1:32" ht="16.5" customHeight="1">
      <c r="A65" s="29"/>
      <c r="B65" s="29"/>
      <c r="C65" s="94"/>
      <c r="D65" s="29"/>
      <c r="E65" s="29"/>
      <c r="F65" s="29"/>
      <c r="G65" s="237" t="s">
        <v>71</v>
      </c>
      <c r="H65" s="237"/>
      <c r="I65" s="237"/>
      <c r="J65" s="9" t="s">
        <v>81</v>
      </c>
      <c r="K65" s="238"/>
      <c r="L65" s="238"/>
      <c r="M65" s="238"/>
      <c r="N65" s="238"/>
      <c r="O65" s="238"/>
      <c r="P65" s="238"/>
      <c r="Q65" s="238"/>
      <c r="R65" s="238"/>
      <c r="S65" s="238"/>
      <c r="T65" s="238"/>
      <c r="U65" s="238"/>
      <c r="V65" s="238"/>
      <c r="W65" s="238"/>
      <c r="X65" s="238"/>
      <c r="Y65" s="238"/>
      <c r="Z65" s="238"/>
      <c r="AA65" s="238"/>
      <c r="AB65" s="238"/>
      <c r="AC65" s="9" t="s">
        <v>80</v>
      </c>
      <c r="AD65" s="9"/>
      <c r="AE65" s="94"/>
      <c r="AF65" s="94"/>
    </row>
    <row r="66" spans="1:32" ht="16.5" customHeight="1">
      <c r="A66" s="29"/>
      <c r="B66" s="29"/>
      <c r="C66" s="94"/>
      <c r="D66" s="29"/>
      <c r="E66" s="29"/>
      <c r="F66" s="29"/>
      <c r="G66" s="29"/>
      <c r="H66" s="29"/>
      <c r="I66" s="29"/>
      <c r="J66" s="9"/>
      <c r="K66" s="52"/>
      <c r="L66" s="52"/>
      <c r="M66" s="52"/>
      <c r="N66" s="52"/>
      <c r="O66" s="52"/>
      <c r="P66" s="52"/>
      <c r="Q66" s="52"/>
      <c r="R66" s="52"/>
      <c r="S66" s="52"/>
      <c r="T66" s="52"/>
      <c r="U66" s="52"/>
      <c r="V66" s="52"/>
      <c r="W66" s="52"/>
      <c r="X66" s="52"/>
      <c r="Y66" s="52"/>
      <c r="Z66" s="52"/>
      <c r="AA66" s="52"/>
      <c r="AB66" s="52"/>
      <c r="AC66" s="9"/>
      <c r="AD66" s="9"/>
      <c r="AE66" s="94"/>
      <c r="AF66" s="94"/>
    </row>
    <row r="67" spans="1:32" ht="16.5" customHeight="1">
      <c r="A67" s="29"/>
      <c r="B67" s="29"/>
      <c r="C67" s="94"/>
      <c r="D67" s="162" t="s">
        <v>79</v>
      </c>
      <c r="E67" s="162"/>
      <c r="F67" s="162"/>
      <c r="G67" s="162" t="s">
        <v>78</v>
      </c>
      <c r="H67" s="162"/>
      <c r="I67" s="162"/>
      <c r="J67" s="9" t="s">
        <v>77</v>
      </c>
      <c r="K67" s="238"/>
      <c r="L67" s="238"/>
      <c r="M67" s="238"/>
      <c r="N67" s="238"/>
      <c r="O67" s="238"/>
      <c r="P67" s="238"/>
      <c r="Q67" s="238"/>
      <c r="R67" s="238"/>
      <c r="S67" s="238"/>
      <c r="T67" s="238"/>
      <c r="U67" s="238"/>
      <c r="V67" s="238"/>
      <c r="W67" s="238"/>
      <c r="X67" s="238"/>
      <c r="Y67" s="238"/>
      <c r="Z67" s="238"/>
      <c r="AA67" s="238"/>
      <c r="AB67" s="238"/>
      <c r="AC67" s="9" t="s">
        <v>76</v>
      </c>
      <c r="AD67" s="9"/>
      <c r="AE67" s="94"/>
      <c r="AF67" s="94"/>
    </row>
    <row r="68" spans="1:32" ht="16.5" customHeight="1">
      <c r="A68" s="29"/>
      <c r="B68" s="29"/>
      <c r="C68" s="94"/>
      <c r="D68" s="29"/>
      <c r="E68" s="29"/>
      <c r="F68" s="29"/>
      <c r="G68" s="29"/>
      <c r="H68" s="29"/>
      <c r="I68" s="29"/>
      <c r="J68" s="9"/>
      <c r="K68" s="52"/>
      <c r="L68" s="52"/>
      <c r="M68" s="52"/>
      <c r="N68" s="52"/>
      <c r="O68" s="52"/>
      <c r="P68" s="52"/>
      <c r="Q68" s="52"/>
      <c r="R68" s="52"/>
      <c r="S68" s="52"/>
      <c r="T68" s="52"/>
      <c r="U68" s="52"/>
      <c r="V68" s="52"/>
      <c r="W68" s="52"/>
      <c r="X68" s="52"/>
      <c r="Y68" s="52"/>
      <c r="Z68" s="52"/>
      <c r="AA68" s="52"/>
      <c r="AB68" s="52"/>
      <c r="AC68" s="9"/>
      <c r="AD68" s="9"/>
      <c r="AE68" s="94"/>
      <c r="AF68" s="94"/>
    </row>
    <row r="69" spans="1:32" ht="16.5" customHeight="1">
      <c r="A69" s="29"/>
      <c r="B69" s="29"/>
      <c r="C69" s="94"/>
      <c r="D69" s="162" t="s">
        <v>75</v>
      </c>
      <c r="E69" s="162"/>
      <c r="F69" s="162"/>
      <c r="G69" s="162" t="s">
        <v>74</v>
      </c>
      <c r="H69" s="162"/>
      <c r="I69" s="162"/>
      <c r="J69" s="9" t="s">
        <v>73</v>
      </c>
      <c r="K69" s="238"/>
      <c r="L69" s="238"/>
      <c r="M69" s="238"/>
      <c r="N69" s="238"/>
      <c r="O69" s="238"/>
      <c r="P69" s="238"/>
      <c r="Q69" s="238"/>
      <c r="R69" s="238"/>
      <c r="S69" s="238"/>
      <c r="T69" s="238"/>
      <c r="U69" s="238"/>
      <c r="V69" s="238"/>
      <c r="W69" s="238"/>
      <c r="X69" s="238"/>
      <c r="Y69" s="238"/>
      <c r="Z69" s="238"/>
      <c r="AA69" s="238"/>
      <c r="AB69" s="238"/>
      <c r="AC69" s="9" t="s">
        <v>72</v>
      </c>
      <c r="AD69" s="9"/>
      <c r="AE69" s="94"/>
      <c r="AF69" s="94"/>
    </row>
    <row r="70" spans="1:32" ht="16.5" customHeight="1">
      <c r="A70" s="29"/>
      <c r="B70" s="29"/>
      <c r="C70" s="94"/>
      <c r="D70" s="29"/>
      <c r="E70" s="29"/>
      <c r="F70" s="29"/>
      <c r="G70" s="237" t="s">
        <v>71</v>
      </c>
      <c r="H70" s="237"/>
      <c r="I70" s="237"/>
      <c r="J70" s="9" t="s">
        <v>70</v>
      </c>
      <c r="K70" s="238"/>
      <c r="L70" s="238"/>
      <c r="M70" s="238"/>
      <c r="N70" s="238"/>
      <c r="O70" s="238"/>
      <c r="P70" s="238"/>
      <c r="Q70" s="238"/>
      <c r="R70" s="238"/>
      <c r="S70" s="238"/>
      <c r="T70" s="238"/>
      <c r="U70" s="238"/>
      <c r="V70" s="238"/>
      <c r="W70" s="238"/>
      <c r="X70" s="238"/>
      <c r="Y70" s="238"/>
      <c r="Z70" s="238"/>
      <c r="AA70" s="238"/>
      <c r="AB70" s="238"/>
      <c r="AC70" s="9" t="s">
        <v>69</v>
      </c>
      <c r="AD70" s="9"/>
      <c r="AE70" s="94"/>
      <c r="AF70" s="94"/>
    </row>
    <row r="71" spans="1:32" ht="16.5" customHeight="1">
      <c r="A71" s="29"/>
      <c r="B71" s="29"/>
      <c r="C71" s="29"/>
      <c r="D71" s="29"/>
      <c r="E71" s="29"/>
      <c r="F71" s="29"/>
      <c r="G71" s="29"/>
      <c r="H71" s="29"/>
      <c r="I71" s="9"/>
      <c r="J71" s="52"/>
      <c r="K71" s="52"/>
      <c r="L71" s="52"/>
      <c r="M71" s="52"/>
      <c r="N71" s="52"/>
      <c r="O71" s="52"/>
      <c r="P71" s="52"/>
      <c r="Q71" s="52"/>
      <c r="R71" s="52"/>
      <c r="S71" s="52"/>
      <c r="T71" s="52"/>
      <c r="U71" s="52"/>
      <c r="V71" s="52"/>
      <c r="W71" s="52"/>
      <c r="X71" s="52"/>
      <c r="Y71" s="52"/>
      <c r="Z71" s="52"/>
      <c r="AA71" s="52"/>
      <c r="AB71" s="9"/>
      <c r="AC71" s="9"/>
      <c r="AD71" s="9"/>
      <c r="AE71" s="94"/>
      <c r="AF71" s="94"/>
    </row>
    <row r="72" spans="1:32" ht="16.5" customHeight="1">
      <c r="A72" s="162" t="s">
        <v>68</v>
      </c>
      <c r="B72" s="162"/>
      <c r="C72" s="162"/>
      <c r="D72" s="162"/>
      <c r="E72" s="162"/>
      <c r="F72" s="162"/>
      <c r="G72" s="162"/>
      <c r="H72" s="162"/>
      <c r="I72" s="162"/>
      <c r="J72" s="9"/>
      <c r="K72" s="9"/>
      <c r="L72" s="9"/>
      <c r="M72" s="9"/>
      <c r="N72" s="9"/>
      <c r="O72" s="9"/>
      <c r="P72" s="9"/>
      <c r="Q72" s="9"/>
      <c r="R72" s="9"/>
      <c r="S72" s="9"/>
      <c r="T72" s="9"/>
      <c r="U72" s="9"/>
      <c r="V72" s="9"/>
      <c r="W72" s="9"/>
      <c r="X72" s="9"/>
      <c r="Y72" s="9"/>
      <c r="Z72" s="9"/>
      <c r="AA72" s="9"/>
      <c r="AB72" s="9"/>
      <c r="AC72" s="9"/>
      <c r="AD72" s="9"/>
      <c r="AE72" s="9"/>
      <c r="AF72" s="94"/>
    </row>
    <row r="73" spans="1:32" ht="16.5" customHeight="1">
      <c r="A73" s="29"/>
      <c r="B73" s="29"/>
      <c r="C73" s="236"/>
      <c r="D73" s="236"/>
      <c r="E73" s="236"/>
      <c r="F73" s="236"/>
      <c r="G73" s="236"/>
      <c r="H73" s="236"/>
      <c r="I73" s="236"/>
      <c r="J73" s="236"/>
      <c r="K73" s="236"/>
      <c r="L73" s="236"/>
      <c r="M73" s="236"/>
      <c r="N73" s="236"/>
      <c r="O73" s="236"/>
      <c r="P73" s="236"/>
      <c r="Q73" s="236"/>
      <c r="R73" s="236"/>
      <c r="S73" s="236"/>
      <c r="T73" s="236"/>
      <c r="U73" s="236"/>
      <c r="V73" s="236"/>
      <c r="W73" s="236"/>
      <c r="X73" s="236"/>
      <c r="Y73" s="236"/>
      <c r="Z73" s="236"/>
      <c r="AA73" s="236"/>
      <c r="AB73" s="236"/>
      <c r="AC73" s="236"/>
      <c r="AD73" s="9"/>
      <c r="AE73" s="9"/>
      <c r="AF73" s="94"/>
    </row>
    <row r="74" spans="1:32" ht="16.5" customHeight="1">
      <c r="A74" s="98"/>
      <c r="B74" s="98"/>
      <c r="C74" s="236"/>
      <c r="D74" s="236"/>
      <c r="E74" s="236"/>
      <c r="F74" s="236"/>
      <c r="G74" s="236"/>
      <c r="H74" s="236"/>
      <c r="I74" s="236"/>
      <c r="J74" s="236"/>
      <c r="K74" s="236"/>
      <c r="L74" s="236"/>
      <c r="M74" s="236"/>
      <c r="N74" s="236"/>
      <c r="O74" s="236"/>
      <c r="P74" s="236"/>
      <c r="Q74" s="236"/>
      <c r="R74" s="236"/>
      <c r="S74" s="236"/>
      <c r="T74" s="236"/>
      <c r="U74" s="236"/>
      <c r="V74" s="236"/>
      <c r="W74" s="236"/>
      <c r="X74" s="236"/>
      <c r="Y74" s="236"/>
      <c r="Z74" s="236"/>
      <c r="AA74" s="236"/>
      <c r="AB74" s="236"/>
      <c r="AC74" s="236"/>
      <c r="AD74" s="9"/>
      <c r="AE74" s="9"/>
      <c r="AF74" s="94"/>
    </row>
    <row r="75" spans="1:32" ht="16.5" customHeight="1">
      <c r="A75" s="98"/>
      <c r="B75" s="98"/>
      <c r="C75" s="236"/>
      <c r="D75" s="236"/>
      <c r="E75" s="236"/>
      <c r="F75" s="236"/>
      <c r="G75" s="236"/>
      <c r="H75" s="236"/>
      <c r="I75" s="236"/>
      <c r="J75" s="236"/>
      <c r="K75" s="236"/>
      <c r="L75" s="236"/>
      <c r="M75" s="236"/>
      <c r="N75" s="236"/>
      <c r="O75" s="236"/>
      <c r="P75" s="236"/>
      <c r="Q75" s="236"/>
      <c r="R75" s="236"/>
      <c r="S75" s="236"/>
      <c r="T75" s="236"/>
      <c r="U75" s="236"/>
      <c r="V75" s="236"/>
      <c r="W75" s="236"/>
      <c r="X75" s="236"/>
      <c r="Y75" s="236"/>
      <c r="Z75" s="236"/>
      <c r="AA75" s="236"/>
      <c r="AB75" s="236"/>
      <c r="AC75" s="236"/>
      <c r="AD75" s="9"/>
      <c r="AE75" s="9"/>
      <c r="AF75" s="94"/>
    </row>
    <row r="76" spans="1:32" ht="16.5" customHeight="1">
      <c r="A76" s="98"/>
      <c r="B76" s="98"/>
      <c r="C76" s="236"/>
      <c r="D76" s="236"/>
      <c r="E76" s="236"/>
      <c r="F76" s="236"/>
      <c r="G76" s="236"/>
      <c r="H76" s="236"/>
      <c r="I76" s="236"/>
      <c r="J76" s="236"/>
      <c r="K76" s="236"/>
      <c r="L76" s="236"/>
      <c r="M76" s="236"/>
      <c r="N76" s="236"/>
      <c r="O76" s="236"/>
      <c r="P76" s="236"/>
      <c r="Q76" s="236"/>
      <c r="R76" s="236"/>
      <c r="S76" s="236"/>
      <c r="T76" s="236"/>
      <c r="U76" s="236"/>
      <c r="V76" s="236"/>
      <c r="W76" s="236"/>
      <c r="X76" s="236"/>
      <c r="Y76" s="236"/>
      <c r="Z76" s="236"/>
      <c r="AA76" s="236"/>
      <c r="AB76" s="236"/>
      <c r="AC76" s="236"/>
      <c r="AD76" s="9"/>
      <c r="AE76" s="9"/>
      <c r="AF76" s="94"/>
    </row>
    <row r="77" spans="1:32" ht="16.5" customHeight="1">
      <c r="A77" s="98"/>
      <c r="B77" s="98"/>
      <c r="C77" s="236"/>
      <c r="D77" s="236"/>
      <c r="E77" s="236"/>
      <c r="F77" s="236"/>
      <c r="G77" s="236"/>
      <c r="H77" s="236"/>
      <c r="I77" s="236"/>
      <c r="J77" s="236"/>
      <c r="K77" s="236"/>
      <c r="L77" s="236"/>
      <c r="M77" s="236"/>
      <c r="N77" s="236"/>
      <c r="O77" s="236"/>
      <c r="P77" s="236"/>
      <c r="Q77" s="236"/>
      <c r="R77" s="236"/>
      <c r="S77" s="236"/>
      <c r="T77" s="236"/>
      <c r="U77" s="236"/>
      <c r="V77" s="236"/>
      <c r="W77" s="236"/>
      <c r="X77" s="236"/>
      <c r="Y77" s="236"/>
      <c r="Z77" s="236"/>
      <c r="AA77" s="236"/>
      <c r="AB77" s="236"/>
      <c r="AC77" s="236"/>
      <c r="AD77" s="9"/>
      <c r="AE77" s="9"/>
      <c r="AF77" s="94"/>
    </row>
    <row r="78" spans="1:32" ht="16.5" customHeight="1">
      <c r="A78" s="98"/>
      <c r="B78" s="98"/>
      <c r="C78" s="236"/>
      <c r="D78" s="236"/>
      <c r="E78" s="236"/>
      <c r="F78" s="236"/>
      <c r="G78" s="236"/>
      <c r="H78" s="236"/>
      <c r="I78" s="236"/>
      <c r="J78" s="236"/>
      <c r="K78" s="236"/>
      <c r="L78" s="236"/>
      <c r="M78" s="236"/>
      <c r="N78" s="236"/>
      <c r="O78" s="236"/>
      <c r="P78" s="236"/>
      <c r="Q78" s="236"/>
      <c r="R78" s="236"/>
      <c r="S78" s="236"/>
      <c r="T78" s="236"/>
      <c r="U78" s="236"/>
      <c r="V78" s="236"/>
      <c r="W78" s="236"/>
      <c r="X78" s="236"/>
      <c r="Y78" s="236"/>
      <c r="Z78" s="236"/>
      <c r="AA78" s="236"/>
      <c r="AB78" s="236"/>
      <c r="AC78" s="236"/>
      <c r="AD78" s="9"/>
      <c r="AE78" s="9"/>
      <c r="AF78" s="94"/>
    </row>
    <row r="79" spans="1:32" ht="16.5" customHeight="1">
      <c r="A79" s="98"/>
      <c r="B79" s="98"/>
      <c r="C79" s="236"/>
      <c r="D79" s="236"/>
      <c r="E79" s="236"/>
      <c r="F79" s="236"/>
      <c r="G79" s="236"/>
      <c r="H79" s="236"/>
      <c r="I79" s="236"/>
      <c r="J79" s="236"/>
      <c r="K79" s="236"/>
      <c r="L79" s="236"/>
      <c r="M79" s="236"/>
      <c r="N79" s="236"/>
      <c r="O79" s="236"/>
      <c r="P79" s="236"/>
      <c r="Q79" s="236"/>
      <c r="R79" s="236"/>
      <c r="S79" s="236"/>
      <c r="T79" s="236"/>
      <c r="U79" s="236"/>
      <c r="V79" s="236"/>
      <c r="W79" s="236"/>
      <c r="X79" s="236"/>
      <c r="Y79" s="236"/>
      <c r="Z79" s="236"/>
      <c r="AA79" s="236"/>
      <c r="AB79" s="236"/>
      <c r="AC79" s="236"/>
      <c r="AD79" s="9"/>
      <c r="AE79" s="9"/>
      <c r="AF79" s="94"/>
    </row>
    <row r="80" spans="1:32" ht="16.5" customHeight="1">
      <c r="A80" s="98"/>
      <c r="B80" s="98"/>
      <c r="C80" s="236"/>
      <c r="D80" s="236"/>
      <c r="E80" s="236"/>
      <c r="F80" s="236"/>
      <c r="G80" s="236"/>
      <c r="H80" s="236"/>
      <c r="I80" s="236"/>
      <c r="J80" s="236"/>
      <c r="K80" s="236"/>
      <c r="L80" s="236"/>
      <c r="M80" s="236"/>
      <c r="N80" s="236"/>
      <c r="O80" s="236"/>
      <c r="P80" s="236"/>
      <c r="Q80" s="236"/>
      <c r="R80" s="236"/>
      <c r="S80" s="236"/>
      <c r="T80" s="236"/>
      <c r="U80" s="236"/>
      <c r="V80" s="236"/>
      <c r="W80" s="236"/>
      <c r="X80" s="236"/>
      <c r="Y80" s="236"/>
      <c r="Z80" s="236"/>
      <c r="AA80" s="236"/>
      <c r="AB80" s="236"/>
      <c r="AC80" s="236"/>
      <c r="AD80" s="9"/>
      <c r="AE80" s="9"/>
      <c r="AF80" s="94"/>
    </row>
    <row r="81" spans="1:32" ht="16.5" customHeight="1">
      <c r="A81" s="29"/>
      <c r="B81" s="29"/>
      <c r="C81" s="236"/>
      <c r="D81" s="236"/>
      <c r="E81" s="236"/>
      <c r="F81" s="236"/>
      <c r="G81" s="236"/>
      <c r="H81" s="236"/>
      <c r="I81" s="236"/>
      <c r="J81" s="236"/>
      <c r="K81" s="236"/>
      <c r="L81" s="236"/>
      <c r="M81" s="236"/>
      <c r="N81" s="236"/>
      <c r="O81" s="236"/>
      <c r="P81" s="236"/>
      <c r="Q81" s="236"/>
      <c r="R81" s="236"/>
      <c r="S81" s="236"/>
      <c r="T81" s="236"/>
      <c r="U81" s="236"/>
      <c r="V81" s="236"/>
      <c r="W81" s="236"/>
      <c r="X81" s="236"/>
      <c r="Y81" s="236"/>
      <c r="Z81" s="236"/>
      <c r="AA81" s="236"/>
      <c r="AB81" s="236"/>
      <c r="AC81" s="236"/>
      <c r="AD81" s="9"/>
      <c r="AE81" s="9"/>
      <c r="AF81" s="94"/>
    </row>
    <row r="82" spans="1:32" ht="16.5" customHeight="1">
      <c r="A82" s="29"/>
      <c r="B82" s="29"/>
      <c r="C82" s="236"/>
      <c r="D82" s="236"/>
      <c r="E82" s="236"/>
      <c r="F82" s="236"/>
      <c r="G82" s="236"/>
      <c r="H82" s="236"/>
      <c r="I82" s="236"/>
      <c r="J82" s="236"/>
      <c r="K82" s="236"/>
      <c r="L82" s="236"/>
      <c r="M82" s="236"/>
      <c r="N82" s="236"/>
      <c r="O82" s="236"/>
      <c r="P82" s="236"/>
      <c r="Q82" s="236"/>
      <c r="R82" s="236"/>
      <c r="S82" s="236"/>
      <c r="T82" s="236"/>
      <c r="U82" s="236"/>
      <c r="V82" s="236"/>
      <c r="W82" s="236"/>
      <c r="X82" s="236"/>
      <c r="Y82" s="236"/>
      <c r="Z82" s="236"/>
      <c r="AA82" s="236"/>
      <c r="AB82" s="236"/>
      <c r="AC82" s="236"/>
      <c r="AD82" s="9"/>
      <c r="AE82" s="9"/>
      <c r="AF82" s="94"/>
    </row>
    <row r="83" spans="1:32" ht="16.5" customHeight="1">
      <c r="A83" s="92"/>
      <c r="B83" s="92"/>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13"/>
      <c r="AE83" s="13"/>
    </row>
    <row r="84" spans="1:32" ht="16.5" customHeight="1">
      <c r="A84" s="92"/>
      <c r="B84" s="92"/>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13"/>
      <c r="AE84" s="13"/>
    </row>
    <row r="85" spans="1:32" ht="16.5" customHeight="1">
      <c r="A85" s="92"/>
      <c r="B85" s="92"/>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13"/>
      <c r="AE85" s="13"/>
    </row>
    <row r="86" spans="1:32" ht="16.5" customHeight="1">
      <c r="A86" s="92"/>
      <c r="B86" s="92"/>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13"/>
      <c r="AE86" s="13"/>
    </row>
    <row r="87" spans="1:32" ht="16.5" customHeight="1">
      <c r="A87" s="91"/>
      <c r="B87" s="92"/>
      <c r="C87" s="92"/>
      <c r="D87" s="92"/>
      <c r="E87" s="92"/>
      <c r="F87" s="92"/>
      <c r="G87" s="91"/>
      <c r="H87" s="92"/>
      <c r="I87" s="92"/>
      <c r="J87" s="92"/>
      <c r="K87" s="92"/>
      <c r="L87" s="92"/>
      <c r="M87" s="92"/>
      <c r="N87" s="92"/>
      <c r="O87" s="92"/>
      <c r="P87" s="92"/>
      <c r="Q87" s="92"/>
      <c r="R87" s="92"/>
      <c r="S87" s="92"/>
      <c r="T87" s="90"/>
      <c r="U87" s="91"/>
      <c r="V87" s="90"/>
      <c r="W87" s="90"/>
      <c r="X87" s="90"/>
      <c r="Y87" s="90"/>
      <c r="Z87" s="90"/>
      <c r="AA87" s="90"/>
      <c r="AB87" s="90"/>
      <c r="AC87" s="13"/>
      <c r="AD87" s="13"/>
      <c r="AE87" s="13"/>
    </row>
    <row r="88" spans="1:32" ht="16.5" customHeight="1">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42"/>
    </row>
    <row r="89" spans="1:32" ht="16.5" customHeight="1">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42"/>
    </row>
    <row r="90" spans="1:32" ht="16.5" customHeight="1">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42"/>
    </row>
    <row r="91" spans="1:32" ht="16.5" customHeight="1">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row>
    <row r="92" spans="1:32" ht="16.5" customHeight="1">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row>
    <row r="93" spans="1:32" ht="16.5" customHeight="1">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row>
    <row r="94" spans="1:32" ht="16.5" customHeight="1">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row>
    <row r="95" spans="1:32" ht="16.5" customHeight="1">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row>
    <row r="96" spans="1:32" ht="16.5" customHeight="1">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row>
    <row r="103" spans="1:33" ht="16.5" customHeight="1">
      <c r="A103" s="180"/>
      <c r="B103" s="180"/>
      <c r="C103" s="180"/>
      <c r="D103" s="180"/>
      <c r="E103" s="180"/>
      <c r="F103" s="180"/>
      <c r="G103" s="180"/>
      <c r="H103" s="180"/>
      <c r="I103" s="180"/>
      <c r="J103" s="180"/>
      <c r="K103" s="180"/>
      <c r="L103" s="180"/>
      <c r="M103" s="180"/>
      <c r="N103" s="180"/>
      <c r="O103" s="180"/>
      <c r="P103" s="180"/>
      <c r="Q103" s="180"/>
      <c r="R103" s="180"/>
      <c r="S103" s="180"/>
      <c r="T103" s="180"/>
      <c r="U103" s="180"/>
      <c r="V103" s="180"/>
      <c r="W103" s="180"/>
      <c r="X103" s="180"/>
      <c r="Y103" s="180"/>
      <c r="Z103" s="180"/>
      <c r="AA103" s="180"/>
      <c r="AB103" s="180"/>
      <c r="AC103" s="180"/>
      <c r="AD103" s="180"/>
      <c r="AE103" s="180"/>
    </row>
    <row r="104" spans="1:33" ht="16.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row>
    <row r="105" spans="1:33" ht="16.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row>
    <row r="106" spans="1:33" ht="16.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row>
    <row r="107" spans="1:33" ht="16.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row>
    <row r="108" spans="1:33" ht="16.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row>
    <row r="109" spans="1:33" ht="16.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row>
    <row r="110" spans="1:33" ht="16.5" customHeight="1">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row>
    <row r="111" spans="1:33" ht="16.5" customHeight="1">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row>
    <row r="112" spans="1:33" ht="16.5" customHeight="1">
      <c r="C112" s="42"/>
      <c r="D112" s="42"/>
      <c r="E112" s="42"/>
      <c r="F112" s="42"/>
      <c r="G112" s="42"/>
      <c r="H112" s="177"/>
      <c r="I112" s="177"/>
      <c r="J112" s="177"/>
      <c r="K112" s="177"/>
      <c r="L112" s="177"/>
      <c r="M112" s="177"/>
      <c r="N112" s="72"/>
      <c r="O112" s="239"/>
      <c r="P112" s="239"/>
      <c r="Q112" s="239"/>
      <c r="R112" s="239"/>
      <c r="S112" s="239"/>
      <c r="T112" s="239"/>
      <c r="U112" s="239"/>
      <c r="V112" s="239"/>
      <c r="W112" s="239"/>
      <c r="X112" s="239"/>
      <c r="Y112" s="239"/>
      <c r="Z112" s="239"/>
      <c r="AA112" s="239"/>
      <c r="AB112" s="239"/>
      <c r="AC112" s="239"/>
      <c r="AD112" s="42"/>
      <c r="AG112" s="73"/>
    </row>
    <row r="113" spans="3:33" ht="16.5" customHeight="1">
      <c r="C113" s="42"/>
      <c r="D113" s="42"/>
      <c r="E113" s="42"/>
      <c r="F113" s="42"/>
      <c r="G113" s="42"/>
      <c r="H113" s="177"/>
      <c r="I113" s="177"/>
      <c r="J113" s="177"/>
      <c r="K113" s="177"/>
      <c r="L113" s="177"/>
      <c r="M113" s="177"/>
      <c r="N113" s="72"/>
      <c r="O113" s="239"/>
      <c r="P113" s="239"/>
      <c r="Q113" s="239"/>
      <c r="R113" s="239"/>
      <c r="S113" s="239"/>
      <c r="T113" s="239"/>
      <c r="U113" s="239"/>
      <c r="V113" s="239"/>
      <c r="W113" s="239"/>
      <c r="X113" s="239"/>
      <c r="Y113" s="239"/>
      <c r="Z113" s="239"/>
      <c r="AA113" s="239"/>
      <c r="AB113" s="239"/>
      <c r="AC113" s="239"/>
      <c r="AD113" s="42"/>
      <c r="AG113" s="73"/>
    </row>
    <row r="114" spans="3:33" ht="16.5" customHeight="1">
      <c r="C114" s="42"/>
      <c r="D114" s="42"/>
      <c r="E114" s="42"/>
      <c r="F114" s="42"/>
      <c r="G114" s="42"/>
      <c r="H114" s="177"/>
      <c r="I114" s="177"/>
      <c r="J114" s="177"/>
      <c r="K114" s="177"/>
      <c r="L114" s="177"/>
      <c r="M114" s="177"/>
      <c r="N114" s="72"/>
      <c r="O114" s="239"/>
      <c r="P114" s="239"/>
      <c r="Q114" s="239"/>
      <c r="R114" s="239"/>
      <c r="S114" s="239"/>
      <c r="T114" s="239"/>
      <c r="U114" s="239"/>
      <c r="V114" s="239"/>
      <c r="W114" s="239"/>
      <c r="X114" s="239"/>
      <c r="Y114" s="239"/>
      <c r="Z114" s="239"/>
      <c r="AA114" s="239"/>
      <c r="AB114" s="239"/>
      <c r="AC114" s="239"/>
      <c r="AD114" s="42"/>
      <c r="AG114" s="73"/>
    </row>
    <row r="115" spans="3:33" ht="16.5" customHeight="1">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row>
    <row r="116" spans="3:33" ht="16.5" customHeight="1">
      <c r="C116" s="42"/>
      <c r="D116" s="42"/>
      <c r="E116" s="42"/>
      <c r="F116" s="42"/>
      <c r="G116" s="42"/>
      <c r="H116" s="177"/>
      <c r="I116" s="177"/>
      <c r="J116" s="177"/>
      <c r="K116" s="177"/>
      <c r="L116" s="177"/>
      <c r="M116" s="177"/>
      <c r="N116" s="72"/>
      <c r="O116" s="239"/>
      <c r="P116" s="239"/>
      <c r="Q116" s="239"/>
      <c r="R116" s="239"/>
      <c r="S116" s="239"/>
      <c r="T116" s="239"/>
      <c r="U116" s="239"/>
      <c r="V116" s="239"/>
      <c r="W116" s="239"/>
      <c r="X116" s="239"/>
      <c r="Y116" s="239"/>
      <c r="Z116" s="239"/>
      <c r="AA116" s="239"/>
      <c r="AB116" s="239"/>
      <c r="AC116" s="239"/>
      <c r="AD116" s="42"/>
      <c r="AE116" s="42"/>
      <c r="AF116" s="42"/>
      <c r="AG116" s="42"/>
    </row>
    <row r="117" spans="3:33" ht="16.5" customHeight="1">
      <c r="C117" s="42"/>
      <c r="D117" s="42"/>
      <c r="E117" s="42"/>
      <c r="F117" s="42"/>
      <c r="G117" s="42"/>
      <c r="H117" s="177"/>
      <c r="I117" s="177"/>
      <c r="J117" s="177"/>
      <c r="K117" s="177"/>
      <c r="L117" s="177"/>
      <c r="M117" s="177"/>
      <c r="N117" s="72"/>
      <c r="O117" s="239"/>
      <c r="P117" s="239"/>
      <c r="Q117" s="239"/>
      <c r="R117" s="239"/>
      <c r="S117" s="239"/>
      <c r="T117" s="239"/>
      <c r="U117" s="239"/>
      <c r="V117" s="239"/>
      <c r="W117" s="239"/>
      <c r="X117" s="239"/>
      <c r="Y117" s="239"/>
      <c r="Z117" s="239"/>
      <c r="AA117" s="239"/>
      <c r="AB117" s="239"/>
      <c r="AC117" s="239"/>
      <c r="AD117" s="42"/>
      <c r="AE117" s="42"/>
      <c r="AF117" s="42"/>
      <c r="AG117" s="42"/>
    </row>
    <row r="118" spans="3:33" ht="16.5" customHeight="1">
      <c r="C118" s="42"/>
      <c r="D118" s="42"/>
      <c r="E118" s="42"/>
      <c r="F118" s="42"/>
      <c r="G118" s="42"/>
      <c r="H118" s="177"/>
      <c r="I118" s="177"/>
      <c r="J118" s="177"/>
      <c r="K118" s="177"/>
      <c r="L118" s="177"/>
      <c r="M118" s="177"/>
      <c r="N118" s="72"/>
      <c r="O118" s="239"/>
      <c r="P118" s="239"/>
      <c r="Q118" s="239"/>
      <c r="R118" s="239"/>
      <c r="S118" s="239"/>
      <c r="T118" s="239"/>
      <c r="U118" s="239"/>
      <c r="V118" s="239"/>
      <c r="W118" s="239"/>
      <c r="X118" s="239"/>
      <c r="Y118" s="239"/>
      <c r="Z118" s="239"/>
      <c r="AA118" s="239"/>
      <c r="AB118" s="239"/>
      <c r="AC118" s="239"/>
      <c r="AD118" s="42"/>
      <c r="AE118" s="42"/>
      <c r="AF118" s="42"/>
      <c r="AG118" s="42"/>
    </row>
    <row r="119" spans="3:33" ht="16.5" customHeight="1">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row>
    <row r="120" spans="3:33" ht="16.5" customHeight="1">
      <c r="C120" s="42"/>
      <c r="D120" s="42"/>
      <c r="E120" s="42"/>
      <c r="F120" s="42"/>
      <c r="G120" s="42"/>
      <c r="H120" s="177"/>
      <c r="I120" s="177"/>
      <c r="J120" s="177"/>
      <c r="K120" s="177"/>
      <c r="L120" s="177"/>
      <c r="M120" s="177"/>
      <c r="N120" s="72"/>
      <c r="O120" s="239"/>
      <c r="P120" s="239"/>
      <c r="Q120" s="239"/>
      <c r="R120" s="239"/>
      <c r="S120" s="239"/>
      <c r="T120" s="239"/>
      <c r="U120" s="239"/>
      <c r="V120" s="239"/>
      <c r="W120" s="239"/>
      <c r="X120" s="239"/>
      <c r="Y120" s="239"/>
      <c r="Z120" s="239"/>
      <c r="AA120" s="239"/>
      <c r="AB120" s="239"/>
      <c r="AC120" s="239"/>
      <c r="AD120" s="42"/>
      <c r="AE120" s="42"/>
      <c r="AF120" s="42"/>
      <c r="AG120" s="42"/>
    </row>
    <row r="121" spans="3:33" ht="16.5" customHeight="1">
      <c r="C121" s="42"/>
      <c r="D121" s="42"/>
      <c r="E121" s="42"/>
      <c r="F121" s="42"/>
      <c r="G121" s="42"/>
      <c r="H121" s="177"/>
      <c r="I121" s="177"/>
      <c r="J121" s="177"/>
      <c r="K121" s="177"/>
      <c r="L121" s="177"/>
      <c r="M121" s="177"/>
      <c r="N121" s="72"/>
      <c r="O121" s="239"/>
      <c r="P121" s="239"/>
      <c r="Q121" s="239"/>
      <c r="R121" s="239"/>
      <c r="S121" s="239"/>
      <c r="T121" s="239"/>
      <c r="U121" s="239"/>
      <c r="V121" s="239"/>
      <c r="W121" s="239"/>
      <c r="X121" s="239"/>
      <c r="Y121" s="239"/>
      <c r="Z121" s="239"/>
      <c r="AA121" s="239"/>
      <c r="AB121" s="239"/>
      <c r="AC121" s="239"/>
      <c r="AD121" s="42"/>
      <c r="AE121" s="42"/>
      <c r="AF121" s="42"/>
      <c r="AG121" s="42"/>
    </row>
    <row r="122" spans="3:33" ht="16.5" customHeight="1">
      <c r="C122" s="42"/>
      <c r="D122" s="42"/>
      <c r="E122" s="42"/>
      <c r="F122" s="42"/>
      <c r="G122" s="42"/>
      <c r="H122" s="177"/>
      <c r="I122" s="177"/>
      <c r="J122" s="177"/>
      <c r="K122" s="177"/>
      <c r="L122" s="177"/>
      <c r="M122" s="177"/>
      <c r="N122" s="72"/>
      <c r="O122" s="239"/>
      <c r="P122" s="239"/>
      <c r="Q122" s="239"/>
      <c r="R122" s="239"/>
      <c r="S122" s="239"/>
      <c r="T122" s="239"/>
      <c r="U122" s="239"/>
      <c r="V122" s="239"/>
      <c r="W122" s="239"/>
      <c r="X122" s="239"/>
      <c r="Y122" s="239"/>
      <c r="Z122" s="239"/>
      <c r="AA122" s="239"/>
      <c r="AB122" s="239"/>
      <c r="AC122" s="239"/>
      <c r="AD122" s="42"/>
      <c r="AE122" s="42"/>
      <c r="AF122" s="42"/>
      <c r="AG122" s="42"/>
    </row>
    <row r="123" spans="3:33" ht="16.5" customHeight="1">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row>
    <row r="124" spans="3:33" ht="16.5" customHeight="1">
      <c r="C124" s="42"/>
      <c r="D124" s="42"/>
      <c r="E124" s="42"/>
      <c r="F124" s="42"/>
      <c r="G124" s="42"/>
      <c r="H124" s="177"/>
      <c r="I124" s="177"/>
      <c r="J124" s="177"/>
      <c r="K124" s="177"/>
      <c r="L124" s="177"/>
      <c r="M124" s="177"/>
      <c r="N124" s="72"/>
      <c r="O124" s="239"/>
      <c r="P124" s="239"/>
      <c r="Q124" s="239"/>
      <c r="R124" s="239"/>
      <c r="S124" s="239"/>
      <c r="T124" s="239"/>
      <c r="U124" s="239"/>
      <c r="V124" s="239"/>
      <c r="W124" s="239"/>
      <c r="X124" s="239"/>
      <c r="Y124" s="239"/>
      <c r="Z124" s="239"/>
      <c r="AA124" s="239"/>
      <c r="AB124" s="239"/>
      <c r="AC124" s="239"/>
      <c r="AD124" s="42"/>
      <c r="AE124" s="42"/>
      <c r="AF124" s="42"/>
      <c r="AG124" s="42"/>
    </row>
    <row r="125" spans="3:33" ht="16.5" customHeight="1">
      <c r="C125" s="42"/>
      <c r="D125" s="42"/>
      <c r="E125" s="42"/>
      <c r="F125" s="42"/>
      <c r="G125" s="42"/>
      <c r="H125" s="177"/>
      <c r="I125" s="177"/>
      <c r="J125" s="177"/>
      <c r="K125" s="177"/>
      <c r="L125" s="177"/>
      <c r="M125" s="177"/>
      <c r="N125" s="72"/>
      <c r="O125" s="239"/>
      <c r="P125" s="239"/>
      <c r="Q125" s="239"/>
      <c r="R125" s="239"/>
      <c r="S125" s="239"/>
      <c r="T125" s="239"/>
      <c r="U125" s="239"/>
      <c r="V125" s="239"/>
      <c r="W125" s="239"/>
      <c r="X125" s="239"/>
      <c r="Y125" s="239"/>
      <c r="Z125" s="239"/>
      <c r="AA125" s="239"/>
      <c r="AB125" s="239"/>
      <c r="AC125" s="239"/>
      <c r="AD125" s="42"/>
      <c r="AE125" s="42"/>
      <c r="AF125" s="42"/>
      <c r="AG125" s="42"/>
    </row>
    <row r="126" spans="3:33" ht="16.5" customHeight="1">
      <c r="C126" s="42"/>
      <c r="D126" s="42"/>
      <c r="E126" s="42"/>
      <c r="F126" s="42"/>
      <c r="G126" s="42"/>
      <c r="H126" s="177"/>
      <c r="I126" s="177"/>
      <c r="J126" s="177"/>
      <c r="K126" s="177"/>
      <c r="L126" s="177"/>
      <c r="M126" s="177"/>
      <c r="N126" s="72"/>
      <c r="O126" s="239"/>
      <c r="P126" s="239"/>
      <c r="Q126" s="239"/>
      <c r="R126" s="239"/>
      <c r="S126" s="239"/>
      <c r="T126" s="239"/>
      <c r="U126" s="239"/>
      <c r="V126" s="239"/>
      <c r="W126" s="239"/>
      <c r="X126" s="239"/>
      <c r="Y126" s="239"/>
      <c r="Z126" s="239"/>
      <c r="AA126" s="239"/>
      <c r="AB126" s="239"/>
      <c r="AC126" s="239"/>
      <c r="AD126" s="42"/>
      <c r="AE126" s="42"/>
      <c r="AF126" s="42"/>
      <c r="AG126" s="42"/>
    </row>
    <row r="127" spans="3:33" ht="16.5" customHeight="1">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row>
    <row r="128" spans="3:33" ht="16.5" customHeight="1">
      <c r="C128" s="42"/>
      <c r="D128" s="42"/>
      <c r="E128" s="42"/>
      <c r="F128" s="42"/>
      <c r="G128" s="42"/>
      <c r="H128" s="177"/>
      <c r="I128" s="177"/>
      <c r="J128" s="177"/>
      <c r="K128" s="177"/>
      <c r="L128" s="177"/>
      <c r="M128" s="177"/>
      <c r="N128" s="72"/>
      <c r="O128" s="239"/>
      <c r="P128" s="239"/>
      <c r="Q128" s="239"/>
      <c r="R128" s="239"/>
      <c r="S128" s="239"/>
      <c r="T128" s="239"/>
      <c r="U128" s="239"/>
      <c r="V128" s="239"/>
      <c r="W128" s="239"/>
      <c r="X128" s="239"/>
      <c r="Y128" s="239"/>
      <c r="Z128" s="239"/>
      <c r="AA128" s="239"/>
      <c r="AB128" s="239"/>
      <c r="AC128" s="239"/>
      <c r="AD128" s="42"/>
      <c r="AE128" s="42"/>
      <c r="AF128" s="42"/>
      <c r="AG128" s="42"/>
    </row>
    <row r="129" spans="3:33" ht="16.5" customHeight="1">
      <c r="C129" s="42"/>
      <c r="D129" s="42"/>
      <c r="E129" s="42"/>
      <c r="F129" s="42"/>
      <c r="G129" s="42"/>
      <c r="H129" s="177"/>
      <c r="I129" s="177"/>
      <c r="J129" s="177"/>
      <c r="K129" s="177"/>
      <c r="L129" s="177"/>
      <c r="M129" s="177"/>
      <c r="N129" s="72"/>
      <c r="O129" s="239"/>
      <c r="P129" s="239"/>
      <c r="Q129" s="239"/>
      <c r="R129" s="239"/>
      <c r="S129" s="239"/>
      <c r="T129" s="239"/>
      <c r="U129" s="239"/>
      <c r="V129" s="239"/>
      <c r="W129" s="239"/>
      <c r="X129" s="239"/>
      <c r="Y129" s="239"/>
      <c r="Z129" s="239"/>
      <c r="AA129" s="239"/>
      <c r="AB129" s="239"/>
      <c r="AC129" s="239"/>
      <c r="AD129" s="42"/>
      <c r="AE129" s="42"/>
      <c r="AF129" s="42"/>
      <c r="AG129" s="42"/>
    </row>
    <row r="130" spans="3:33" ht="16.5" customHeight="1">
      <c r="C130" s="42"/>
      <c r="D130" s="42"/>
      <c r="E130" s="42"/>
      <c r="F130" s="42"/>
      <c r="G130" s="42"/>
      <c r="H130" s="177"/>
      <c r="I130" s="177"/>
      <c r="J130" s="177"/>
      <c r="K130" s="177"/>
      <c r="L130" s="177"/>
      <c r="M130" s="177"/>
      <c r="N130" s="72"/>
      <c r="O130" s="239"/>
      <c r="P130" s="239"/>
      <c r="Q130" s="239"/>
      <c r="R130" s="239"/>
      <c r="S130" s="239"/>
      <c r="T130" s="239"/>
      <c r="U130" s="239"/>
      <c r="V130" s="239"/>
      <c r="W130" s="239"/>
      <c r="X130" s="239"/>
      <c r="Y130" s="239"/>
      <c r="Z130" s="239"/>
      <c r="AA130" s="239"/>
      <c r="AB130" s="239"/>
      <c r="AC130" s="239"/>
      <c r="AD130" s="42"/>
      <c r="AE130" s="42"/>
      <c r="AF130" s="42"/>
      <c r="AG130" s="42"/>
    </row>
    <row r="131" spans="3:33" s="89" customFormat="1" ht="16.5" customHeight="1"/>
    <row r="132" spans="3:33" s="89" customFormat="1" ht="16.5" customHeight="1"/>
    <row r="133" spans="3:33" s="89" customFormat="1" ht="16.5" customHeight="1"/>
  </sheetData>
  <sheetProtection sheet="1" objects="1" scenarios="1" selectLockedCells="1"/>
  <mergeCells count="164">
    <mergeCell ref="A6:I6"/>
    <mergeCell ref="S17:X17"/>
    <mergeCell ref="S18:X18"/>
    <mergeCell ref="L17:Q17"/>
    <mergeCell ref="AB19:AE19"/>
    <mergeCell ref="Y14:AA14"/>
    <mergeCell ref="Y26:AA26"/>
    <mergeCell ref="D28:J28"/>
    <mergeCell ref="D29:J29"/>
    <mergeCell ref="L29:Q29"/>
    <mergeCell ref="AB26:AE26"/>
    <mergeCell ref="C21:I21"/>
    <mergeCell ref="Z18:AE18"/>
    <mergeCell ref="D24:J24"/>
    <mergeCell ref="L24:Q24"/>
    <mergeCell ref="S24:X24"/>
    <mergeCell ref="M19:O19"/>
    <mergeCell ref="D23:J23"/>
    <mergeCell ref="Y19:AA19"/>
    <mergeCell ref="I19:K19"/>
    <mergeCell ref="P19:S19"/>
    <mergeCell ref="D19:G19"/>
    <mergeCell ref="S29:X29"/>
    <mergeCell ref="C16:I16"/>
    <mergeCell ref="S13:X13"/>
    <mergeCell ref="L12:Q12"/>
    <mergeCell ref="L13:Q13"/>
    <mergeCell ref="Z17:AE17"/>
    <mergeCell ref="U19:W19"/>
    <mergeCell ref="D14:G14"/>
    <mergeCell ref="D12:J12"/>
    <mergeCell ref="B8:T8"/>
    <mergeCell ref="C11:I11"/>
    <mergeCell ref="Z12:AE12"/>
    <mergeCell ref="Z13:AE13"/>
    <mergeCell ref="I14:K14"/>
    <mergeCell ref="S12:X12"/>
    <mergeCell ref="Z24:AE24"/>
    <mergeCell ref="D34:K34"/>
    <mergeCell ref="D35:J35"/>
    <mergeCell ref="P26:S26"/>
    <mergeCell ref="U26:W26"/>
    <mergeCell ref="D26:G26"/>
    <mergeCell ref="Z30:AE30"/>
    <mergeCell ref="D17:J17"/>
    <mergeCell ref="L18:Q18"/>
    <mergeCell ref="S25:X25"/>
    <mergeCell ref="Z25:AE25"/>
    <mergeCell ref="I26:K26"/>
    <mergeCell ref="M26:O26"/>
    <mergeCell ref="U31:W31"/>
    <mergeCell ref="AB31:AE31"/>
    <mergeCell ref="L30:Q30"/>
    <mergeCell ref="Z29:AE29"/>
    <mergeCell ref="Y31:AA31"/>
    <mergeCell ref="L25:Q25"/>
    <mergeCell ref="H122:M122"/>
    <mergeCell ref="O122:AC122"/>
    <mergeCell ref="M31:O31"/>
    <mergeCell ref="AB36:AE36"/>
    <mergeCell ref="N46:S46"/>
    <mergeCell ref="AB39:AE39"/>
    <mergeCell ref="C42:L42"/>
    <mergeCell ref="O120:AC120"/>
    <mergeCell ref="H121:M121"/>
    <mergeCell ref="M39:O39"/>
    <mergeCell ref="D31:G31"/>
    <mergeCell ref="D38:J38"/>
    <mergeCell ref="Y39:AA39"/>
    <mergeCell ref="D51:J51"/>
    <mergeCell ref="N52:O52"/>
    <mergeCell ref="D52:G52"/>
    <mergeCell ref="H52:L52"/>
    <mergeCell ref="T46:AC46"/>
    <mergeCell ref="U39:W39"/>
    <mergeCell ref="L43:N43"/>
    <mergeCell ref="D44:I44"/>
    <mergeCell ref="D43:G43"/>
    <mergeCell ref="F46:M46"/>
    <mergeCell ref="F47:J47"/>
    <mergeCell ref="H130:M130"/>
    <mergeCell ref="O130:AC130"/>
    <mergeCell ref="H124:M124"/>
    <mergeCell ref="O124:AC124"/>
    <mergeCell ref="H125:M125"/>
    <mergeCell ref="H128:M128"/>
    <mergeCell ref="O128:AC128"/>
    <mergeCell ref="H129:M129"/>
    <mergeCell ref="O129:AC129"/>
    <mergeCell ref="O125:AC125"/>
    <mergeCell ref="H126:M126"/>
    <mergeCell ref="O126:AC126"/>
    <mergeCell ref="O121:AC121"/>
    <mergeCell ref="H120:M120"/>
    <mergeCell ref="H113:M113"/>
    <mergeCell ref="O113:AC113"/>
    <mergeCell ref="H43:J43"/>
    <mergeCell ref="A103:AE103"/>
    <mergeCell ref="H112:M112"/>
    <mergeCell ref="O112:AC112"/>
    <mergeCell ref="A72:I72"/>
    <mergeCell ref="H114:M114"/>
    <mergeCell ref="O114:AC114"/>
    <mergeCell ref="H116:M116"/>
    <mergeCell ref="O116:AC116"/>
    <mergeCell ref="K70:AB70"/>
    <mergeCell ref="K67:AB67"/>
    <mergeCell ref="H117:M117"/>
    <mergeCell ref="O117:AC117"/>
    <mergeCell ref="H118:M118"/>
    <mergeCell ref="O118:AC118"/>
    <mergeCell ref="T45:AC45"/>
    <mergeCell ref="B55:X55"/>
    <mergeCell ref="D58:F58"/>
    <mergeCell ref="D61:F61"/>
    <mergeCell ref="D64:F64"/>
    <mergeCell ref="C73:AC82"/>
    <mergeCell ref="Y52:AA52"/>
    <mergeCell ref="F48:J48"/>
    <mergeCell ref="AB52:AE52"/>
    <mergeCell ref="F45:M45"/>
    <mergeCell ref="N45:S45"/>
    <mergeCell ref="G59:I59"/>
    <mergeCell ref="K58:AB58"/>
    <mergeCell ref="K59:AB59"/>
    <mergeCell ref="G58:I58"/>
    <mergeCell ref="D67:F67"/>
    <mergeCell ref="G64:I64"/>
    <mergeCell ref="G67:I67"/>
    <mergeCell ref="D69:F69"/>
    <mergeCell ref="G70:I70"/>
    <mergeCell ref="G65:I65"/>
    <mergeCell ref="K61:AB61"/>
    <mergeCell ref="K69:AB69"/>
    <mergeCell ref="G62:I62"/>
    <mergeCell ref="K65:AB65"/>
    <mergeCell ref="G61:I61"/>
    <mergeCell ref="K62:AB62"/>
    <mergeCell ref="K64:AB64"/>
    <mergeCell ref="G69:I69"/>
    <mergeCell ref="B2:AE4"/>
    <mergeCell ref="B1:AE1"/>
    <mergeCell ref="AI9:BO9"/>
    <mergeCell ref="O9:AD9"/>
    <mergeCell ref="O56:AD56"/>
    <mergeCell ref="AI7:BO7"/>
    <mergeCell ref="I36:K36"/>
    <mergeCell ref="P36:S36"/>
    <mergeCell ref="D36:G36"/>
    <mergeCell ref="I39:K39"/>
    <mergeCell ref="O43:R43"/>
    <mergeCell ref="P39:S39"/>
    <mergeCell ref="M36:O36"/>
    <mergeCell ref="D39:G39"/>
    <mergeCell ref="U36:W36"/>
    <mergeCell ref="Y36:AA36"/>
    <mergeCell ref="S30:X30"/>
    <mergeCell ref="I31:K31"/>
    <mergeCell ref="P31:S31"/>
    <mergeCell ref="AB14:AE14"/>
    <mergeCell ref="U14:W14"/>
    <mergeCell ref="P14:S14"/>
    <mergeCell ref="M14:O14"/>
    <mergeCell ref="D22:K22"/>
  </mergeCells>
  <phoneticPr fontId="1"/>
  <printOptions horizontalCentered="1"/>
  <pageMargins left="0.98425196850393704" right="0.98425196850393704" top="0.78740157480314965" bottom="0.59055118110236227" header="0.31496062992125984" footer="0.31496062992125984"/>
  <pageSetup paperSize="9" scale="86" orientation="portrait" blackAndWhite="1" r:id="rId1"/>
  <headerFooter alignWithMargins="0">
    <oddFooter xml:space="preserve">&amp;R&amp;9 20250401株式会社住宅性能評価センター
</oddFooter>
  </headerFooter>
  <rowBreaks count="1" manualBreakCount="1">
    <brk id="53"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H39 JD39 SZ39 ACV39 AMR39 AWN39 BGJ39 BQF39 CAB39 CJX39 CTT39 DDP39 DNL39 DXH39 EHD39 EQZ39 FAV39 FKR39 FUN39 GEJ39 GOF39 GYB39 HHX39 HRT39 IBP39 ILL39 IVH39 JFD39 JOZ39 JYV39 KIR39 KSN39 LCJ39 LMF39 LWB39 MFX39 MPT39 MZP39 NJL39 NTH39 ODD39 OMZ39 OWV39 PGR39 PQN39 QAJ39 QKF39 QUB39 RDX39 RNT39 RXP39 SHL39 SRH39 TBD39 TKZ39 TUV39 UER39 UON39 UYJ39 VIF39 VSB39 WBX39 WLT39 WVP39 H65585 JD65585 SZ65585 ACV65585 AMR65585 AWN65585 BGJ65585 BQF65585 CAB65585 CJX65585 CTT65585 DDP65585 DNL65585 DXH65585 EHD65585 EQZ65585 FAV65585 FKR65585 FUN65585 GEJ65585 GOF65585 GYB65585 HHX65585 HRT65585 IBP65585 ILL65585 IVH65585 JFD65585 JOZ65585 JYV65585 KIR65585 KSN65585 LCJ65585 LMF65585 LWB65585 MFX65585 MPT65585 MZP65585 NJL65585 NTH65585 ODD65585 OMZ65585 OWV65585 PGR65585 PQN65585 QAJ65585 QKF65585 QUB65585 RDX65585 RNT65585 RXP65585 SHL65585 SRH65585 TBD65585 TKZ65585 TUV65585 UER65585 UON65585 UYJ65585 VIF65585 VSB65585 WBX65585 WLT65585 WVP65585 H131121 JD131121 SZ131121 ACV131121 AMR131121 AWN131121 BGJ131121 BQF131121 CAB131121 CJX131121 CTT131121 DDP131121 DNL131121 DXH131121 EHD131121 EQZ131121 FAV131121 FKR131121 FUN131121 GEJ131121 GOF131121 GYB131121 HHX131121 HRT131121 IBP131121 ILL131121 IVH131121 JFD131121 JOZ131121 JYV131121 KIR131121 KSN131121 LCJ131121 LMF131121 LWB131121 MFX131121 MPT131121 MZP131121 NJL131121 NTH131121 ODD131121 OMZ131121 OWV131121 PGR131121 PQN131121 QAJ131121 QKF131121 QUB131121 RDX131121 RNT131121 RXP131121 SHL131121 SRH131121 TBD131121 TKZ131121 TUV131121 UER131121 UON131121 UYJ131121 VIF131121 VSB131121 WBX131121 WLT131121 WVP131121 H196657 JD196657 SZ196657 ACV196657 AMR196657 AWN196657 BGJ196657 BQF196657 CAB196657 CJX196657 CTT196657 DDP196657 DNL196657 DXH196657 EHD196657 EQZ196657 FAV196657 FKR196657 FUN196657 GEJ196657 GOF196657 GYB196657 HHX196657 HRT196657 IBP196657 ILL196657 IVH196657 JFD196657 JOZ196657 JYV196657 KIR196657 KSN196657 LCJ196657 LMF196657 LWB196657 MFX196657 MPT196657 MZP196657 NJL196657 NTH196657 ODD196657 OMZ196657 OWV196657 PGR196657 PQN196657 QAJ196657 QKF196657 QUB196657 RDX196657 RNT196657 RXP196657 SHL196657 SRH196657 TBD196657 TKZ196657 TUV196657 UER196657 UON196657 UYJ196657 VIF196657 VSB196657 WBX196657 WLT196657 WVP196657 H262193 JD262193 SZ262193 ACV262193 AMR262193 AWN262193 BGJ262193 BQF262193 CAB262193 CJX262193 CTT262193 DDP262193 DNL262193 DXH262193 EHD262193 EQZ262193 FAV262193 FKR262193 FUN262193 GEJ262193 GOF262193 GYB262193 HHX262193 HRT262193 IBP262193 ILL262193 IVH262193 JFD262193 JOZ262193 JYV262193 KIR262193 KSN262193 LCJ262193 LMF262193 LWB262193 MFX262193 MPT262193 MZP262193 NJL262193 NTH262193 ODD262193 OMZ262193 OWV262193 PGR262193 PQN262193 QAJ262193 QKF262193 QUB262193 RDX262193 RNT262193 RXP262193 SHL262193 SRH262193 TBD262193 TKZ262193 TUV262193 UER262193 UON262193 UYJ262193 VIF262193 VSB262193 WBX262193 WLT262193 WVP262193 H327729 JD327729 SZ327729 ACV327729 AMR327729 AWN327729 BGJ327729 BQF327729 CAB327729 CJX327729 CTT327729 DDP327729 DNL327729 DXH327729 EHD327729 EQZ327729 FAV327729 FKR327729 FUN327729 GEJ327729 GOF327729 GYB327729 HHX327729 HRT327729 IBP327729 ILL327729 IVH327729 JFD327729 JOZ327729 JYV327729 KIR327729 KSN327729 LCJ327729 LMF327729 LWB327729 MFX327729 MPT327729 MZP327729 NJL327729 NTH327729 ODD327729 OMZ327729 OWV327729 PGR327729 PQN327729 QAJ327729 QKF327729 QUB327729 RDX327729 RNT327729 RXP327729 SHL327729 SRH327729 TBD327729 TKZ327729 TUV327729 UER327729 UON327729 UYJ327729 VIF327729 VSB327729 WBX327729 WLT327729 WVP327729 H393265 JD393265 SZ393265 ACV393265 AMR393265 AWN393265 BGJ393265 BQF393265 CAB393265 CJX393265 CTT393265 DDP393265 DNL393265 DXH393265 EHD393265 EQZ393265 FAV393265 FKR393265 FUN393265 GEJ393265 GOF393265 GYB393265 HHX393265 HRT393265 IBP393265 ILL393265 IVH393265 JFD393265 JOZ393265 JYV393265 KIR393265 KSN393265 LCJ393265 LMF393265 LWB393265 MFX393265 MPT393265 MZP393265 NJL393265 NTH393265 ODD393265 OMZ393265 OWV393265 PGR393265 PQN393265 QAJ393265 QKF393265 QUB393265 RDX393265 RNT393265 RXP393265 SHL393265 SRH393265 TBD393265 TKZ393265 TUV393265 UER393265 UON393265 UYJ393265 VIF393265 VSB393265 WBX393265 WLT393265 WVP393265 H458801 JD458801 SZ458801 ACV458801 AMR458801 AWN458801 BGJ458801 BQF458801 CAB458801 CJX458801 CTT458801 DDP458801 DNL458801 DXH458801 EHD458801 EQZ458801 FAV458801 FKR458801 FUN458801 GEJ458801 GOF458801 GYB458801 HHX458801 HRT458801 IBP458801 ILL458801 IVH458801 JFD458801 JOZ458801 JYV458801 KIR458801 KSN458801 LCJ458801 LMF458801 LWB458801 MFX458801 MPT458801 MZP458801 NJL458801 NTH458801 ODD458801 OMZ458801 OWV458801 PGR458801 PQN458801 QAJ458801 QKF458801 QUB458801 RDX458801 RNT458801 RXP458801 SHL458801 SRH458801 TBD458801 TKZ458801 TUV458801 UER458801 UON458801 UYJ458801 VIF458801 VSB458801 WBX458801 WLT458801 WVP458801 H524337 JD524337 SZ524337 ACV524337 AMR524337 AWN524337 BGJ524337 BQF524337 CAB524337 CJX524337 CTT524337 DDP524337 DNL524337 DXH524337 EHD524337 EQZ524337 FAV524337 FKR524337 FUN524337 GEJ524337 GOF524337 GYB524337 HHX524337 HRT524337 IBP524337 ILL524337 IVH524337 JFD524337 JOZ524337 JYV524337 KIR524337 KSN524337 LCJ524337 LMF524337 LWB524337 MFX524337 MPT524337 MZP524337 NJL524337 NTH524337 ODD524337 OMZ524337 OWV524337 PGR524337 PQN524337 QAJ524337 QKF524337 QUB524337 RDX524337 RNT524337 RXP524337 SHL524337 SRH524337 TBD524337 TKZ524337 TUV524337 UER524337 UON524337 UYJ524337 VIF524337 VSB524337 WBX524337 WLT524337 WVP524337 H589873 JD589873 SZ589873 ACV589873 AMR589873 AWN589873 BGJ589873 BQF589873 CAB589873 CJX589873 CTT589873 DDP589873 DNL589873 DXH589873 EHD589873 EQZ589873 FAV589873 FKR589873 FUN589873 GEJ589873 GOF589873 GYB589873 HHX589873 HRT589873 IBP589873 ILL589873 IVH589873 JFD589873 JOZ589873 JYV589873 KIR589873 KSN589873 LCJ589873 LMF589873 LWB589873 MFX589873 MPT589873 MZP589873 NJL589873 NTH589873 ODD589873 OMZ589873 OWV589873 PGR589873 PQN589873 QAJ589873 QKF589873 QUB589873 RDX589873 RNT589873 RXP589873 SHL589873 SRH589873 TBD589873 TKZ589873 TUV589873 UER589873 UON589873 UYJ589873 VIF589873 VSB589873 WBX589873 WLT589873 WVP589873 H655409 JD655409 SZ655409 ACV655409 AMR655409 AWN655409 BGJ655409 BQF655409 CAB655409 CJX655409 CTT655409 DDP655409 DNL655409 DXH655409 EHD655409 EQZ655409 FAV655409 FKR655409 FUN655409 GEJ655409 GOF655409 GYB655409 HHX655409 HRT655409 IBP655409 ILL655409 IVH655409 JFD655409 JOZ655409 JYV655409 KIR655409 KSN655409 LCJ655409 LMF655409 LWB655409 MFX655409 MPT655409 MZP655409 NJL655409 NTH655409 ODD655409 OMZ655409 OWV655409 PGR655409 PQN655409 QAJ655409 QKF655409 QUB655409 RDX655409 RNT655409 RXP655409 SHL655409 SRH655409 TBD655409 TKZ655409 TUV655409 UER655409 UON655409 UYJ655409 VIF655409 VSB655409 WBX655409 WLT655409 WVP655409 H720945 JD720945 SZ720945 ACV720945 AMR720945 AWN720945 BGJ720945 BQF720945 CAB720945 CJX720945 CTT720945 DDP720945 DNL720945 DXH720945 EHD720945 EQZ720945 FAV720945 FKR720945 FUN720945 GEJ720945 GOF720945 GYB720945 HHX720945 HRT720945 IBP720945 ILL720945 IVH720945 JFD720945 JOZ720945 JYV720945 KIR720945 KSN720945 LCJ720945 LMF720945 LWB720945 MFX720945 MPT720945 MZP720945 NJL720945 NTH720945 ODD720945 OMZ720945 OWV720945 PGR720945 PQN720945 QAJ720945 QKF720945 QUB720945 RDX720945 RNT720945 RXP720945 SHL720945 SRH720945 TBD720945 TKZ720945 TUV720945 UER720945 UON720945 UYJ720945 VIF720945 VSB720945 WBX720945 WLT720945 WVP720945 H786481 JD786481 SZ786481 ACV786481 AMR786481 AWN786481 BGJ786481 BQF786481 CAB786481 CJX786481 CTT786481 DDP786481 DNL786481 DXH786481 EHD786481 EQZ786481 FAV786481 FKR786481 FUN786481 GEJ786481 GOF786481 GYB786481 HHX786481 HRT786481 IBP786481 ILL786481 IVH786481 JFD786481 JOZ786481 JYV786481 KIR786481 KSN786481 LCJ786481 LMF786481 LWB786481 MFX786481 MPT786481 MZP786481 NJL786481 NTH786481 ODD786481 OMZ786481 OWV786481 PGR786481 PQN786481 QAJ786481 QKF786481 QUB786481 RDX786481 RNT786481 RXP786481 SHL786481 SRH786481 TBD786481 TKZ786481 TUV786481 UER786481 UON786481 UYJ786481 VIF786481 VSB786481 WBX786481 WLT786481 WVP786481 H852017 JD852017 SZ852017 ACV852017 AMR852017 AWN852017 BGJ852017 BQF852017 CAB852017 CJX852017 CTT852017 DDP852017 DNL852017 DXH852017 EHD852017 EQZ852017 FAV852017 FKR852017 FUN852017 GEJ852017 GOF852017 GYB852017 HHX852017 HRT852017 IBP852017 ILL852017 IVH852017 JFD852017 JOZ852017 JYV852017 KIR852017 KSN852017 LCJ852017 LMF852017 LWB852017 MFX852017 MPT852017 MZP852017 NJL852017 NTH852017 ODD852017 OMZ852017 OWV852017 PGR852017 PQN852017 QAJ852017 QKF852017 QUB852017 RDX852017 RNT852017 RXP852017 SHL852017 SRH852017 TBD852017 TKZ852017 TUV852017 UER852017 UON852017 UYJ852017 VIF852017 VSB852017 WBX852017 WLT852017 WVP852017 H917553 JD917553 SZ917553 ACV917553 AMR917553 AWN917553 BGJ917553 BQF917553 CAB917553 CJX917553 CTT917553 DDP917553 DNL917553 DXH917553 EHD917553 EQZ917553 FAV917553 FKR917553 FUN917553 GEJ917553 GOF917553 GYB917553 HHX917553 HRT917553 IBP917553 ILL917553 IVH917553 JFD917553 JOZ917553 JYV917553 KIR917553 KSN917553 LCJ917553 LMF917553 LWB917553 MFX917553 MPT917553 MZP917553 NJL917553 NTH917553 ODD917553 OMZ917553 OWV917553 PGR917553 PQN917553 QAJ917553 QKF917553 QUB917553 RDX917553 RNT917553 RXP917553 SHL917553 SRH917553 TBD917553 TKZ917553 TUV917553 UER917553 UON917553 UYJ917553 VIF917553 VSB917553 WBX917553 WLT917553 WVP917553 H983089 JD983089 SZ983089 ACV983089 AMR983089 AWN983089 BGJ983089 BQF983089 CAB983089 CJX983089 CTT983089 DDP983089 DNL983089 DXH983089 EHD983089 EQZ983089 FAV983089 FKR983089 FUN983089 GEJ983089 GOF983089 GYB983089 HHX983089 HRT983089 IBP983089 ILL983089 IVH983089 JFD983089 JOZ983089 JYV983089 KIR983089 KSN983089 LCJ983089 LMF983089 LWB983089 MFX983089 MPT983089 MZP983089 NJL983089 NTH983089 ODD983089 OMZ983089 OWV983089 PGR983089 PQN983089 QAJ983089 QKF983089 QUB983089 RDX983089 RNT983089 RXP983089 SHL983089 SRH983089 TBD983089 TKZ983089 TUV983089 UER983089 UON983089 UYJ983089 VIF983089 VSB983089 WBX983089 WLT983089 WVP983089 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K38 JG38 TC38 ACY38 AMU38 AWQ38 BGM38 BQI38 CAE38 CKA38 CTW38 DDS38 DNO38 DXK38 EHG38 ERC38 FAY38 FKU38 FUQ38 GEM38 GOI38 GYE38 HIA38 HRW38 IBS38 ILO38 IVK38 JFG38 JPC38 JYY38 KIU38 KSQ38 LCM38 LMI38 LWE38 MGA38 MPW38 MZS38 NJO38 NTK38 ODG38 ONC38 OWY38 PGU38 PQQ38 QAM38 QKI38 QUE38 REA38 RNW38 RXS38 SHO38 SRK38 TBG38 TLC38 TUY38 UEU38 UOQ38 UYM38 VII38 VSE38 WCA38 WLW38 WVS38 K65584 JG65584 TC65584 ACY65584 AMU65584 AWQ65584 BGM65584 BQI65584 CAE65584 CKA65584 CTW65584 DDS65584 DNO65584 DXK65584 EHG65584 ERC65584 FAY65584 FKU65584 FUQ65584 GEM65584 GOI65584 GYE65584 HIA65584 HRW65584 IBS65584 ILO65584 IVK65584 JFG65584 JPC65584 JYY65584 KIU65584 KSQ65584 LCM65584 LMI65584 LWE65584 MGA65584 MPW65584 MZS65584 NJO65584 NTK65584 ODG65584 ONC65584 OWY65584 PGU65584 PQQ65584 QAM65584 QKI65584 QUE65584 REA65584 RNW65584 RXS65584 SHO65584 SRK65584 TBG65584 TLC65584 TUY65584 UEU65584 UOQ65584 UYM65584 VII65584 VSE65584 WCA65584 WLW65584 WVS65584 K131120 JG131120 TC131120 ACY131120 AMU131120 AWQ131120 BGM131120 BQI131120 CAE131120 CKA131120 CTW131120 DDS131120 DNO131120 DXK131120 EHG131120 ERC131120 FAY131120 FKU131120 FUQ131120 GEM131120 GOI131120 GYE131120 HIA131120 HRW131120 IBS131120 ILO131120 IVK131120 JFG131120 JPC131120 JYY131120 KIU131120 KSQ131120 LCM131120 LMI131120 LWE131120 MGA131120 MPW131120 MZS131120 NJO131120 NTK131120 ODG131120 ONC131120 OWY131120 PGU131120 PQQ131120 QAM131120 QKI131120 QUE131120 REA131120 RNW131120 RXS131120 SHO131120 SRK131120 TBG131120 TLC131120 TUY131120 UEU131120 UOQ131120 UYM131120 VII131120 VSE131120 WCA131120 WLW131120 WVS131120 K196656 JG196656 TC196656 ACY196656 AMU196656 AWQ196656 BGM196656 BQI196656 CAE196656 CKA196656 CTW196656 DDS196656 DNO196656 DXK196656 EHG196656 ERC196656 FAY196656 FKU196656 FUQ196656 GEM196656 GOI196656 GYE196656 HIA196656 HRW196656 IBS196656 ILO196656 IVK196656 JFG196656 JPC196656 JYY196656 KIU196656 KSQ196656 LCM196656 LMI196656 LWE196656 MGA196656 MPW196656 MZS196656 NJO196656 NTK196656 ODG196656 ONC196656 OWY196656 PGU196656 PQQ196656 QAM196656 QKI196656 QUE196656 REA196656 RNW196656 RXS196656 SHO196656 SRK196656 TBG196656 TLC196656 TUY196656 UEU196656 UOQ196656 UYM196656 VII196656 VSE196656 WCA196656 WLW196656 WVS196656 K262192 JG262192 TC262192 ACY262192 AMU262192 AWQ262192 BGM262192 BQI262192 CAE262192 CKA262192 CTW262192 DDS262192 DNO262192 DXK262192 EHG262192 ERC262192 FAY262192 FKU262192 FUQ262192 GEM262192 GOI262192 GYE262192 HIA262192 HRW262192 IBS262192 ILO262192 IVK262192 JFG262192 JPC262192 JYY262192 KIU262192 KSQ262192 LCM262192 LMI262192 LWE262192 MGA262192 MPW262192 MZS262192 NJO262192 NTK262192 ODG262192 ONC262192 OWY262192 PGU262192 PQQ262192 QAM262192 QKI262192 QUE262192 REA262192 RNW262192 RXS262192 SHO262192 SRK262192 TBG262192 TLC262192 TUY262192 UEU262192 UOQ262192 UYM262192 VII262192 VSE262192 WCA262192 WLW262192 WVS262192 K327728 JG327728 TC327728 ACY327728 AMU327728 AWQ327728 BGM327728 BQI327728 CAE327728 CKA327728 CTW327728 DDS327728 DNO327728 DXK327728 EHG327728 ERC327728 FAY327728 FKU327728 FUQ327728 GEM327728 GOI327728 GYE327728 HIA327728 HRW327728 IBS327728 ILO327728 IVK327728 JFG327728 JPC327728 JYY327728 KIU327728 KSQ327728 LCM327728 LMI327728 LWE327728 MGA327728 MPW327728 MZS327728 NJO327728 NTK327728 ODG327728 ONC327728 OWY327728 PGU327728 PQQ327728 QAM327728 QKI327728 QUE327728 REA327728 RNW327728 RXS327728 SHO327728 SRK327728 TBG327728 TLC327728 TUY327728 UEU327728 UOQ327728 UYM327728 VII327728 VSE327728 WCA327728 WLW327728 WVS327728 K393264 JG393264 TC393264 ACY393264 AMU393264 AWQ393264 BGM393264 BQI393264 CAE393264 CKA393264 CTW393264 DDS393264 DNO393264 DXK393264 EHG393264 ERC393264 FAY393264 FKU393264 FUQ393264 GEM393264 GOI393264 GYE393264 HIA393264 HRW393264 IBS393264 ILO393264 IVK393264 JFG393264 JPC393264 JYY393264 KIU393264 KSQ393264 LCM393264 LMI393264 LWE393264 MGA393264 MPW393264 MZS393264 NJO393264 NTK393264 ODG393264 ONC393264 OWY393264 PGU393264 PQQ393264 QAM393264 QKI393264 QUE393264 REA393264 RNW393264 RXS393264 SHO393264 SRK393264 TBG393264 TLC393264 TUY393264 UEU393264 UOQ393264 UYM393264 VII393264 VSE393264 WCA393264 WLW393264 WVS393264 K458800 JG458800 TC458800 ACY458800 AMU458800 AWQ458800 BGM458800 BQI458800 CAE458800 CKA458800 CTW458800 DDS458800 DNO458800 DXK458800 EHG458800 ERC458800 FAY458800 FKU458800 FUQ458800 GEM458800 GOI458800 GYE458800 HIA458800 HRW458800 IBS458800 ILO458800 IVK458800 JFG458800 JPC458800 JYY458800 KIU458800 KSQ458800 LCM458800 LMI458800 LWE458800 MGA458800 MPW458800 MZS458800 NJO458800 NTK458800 ODG458800 ONC458800 OWY458800 PGU458800 PQQ458800 QAM458800 QKI458800 QUE458800 REA458800 RNW458800 RXS458800 SHO458800 SRK458800 TBG458800 TLC458800 TUY458800 UEU458800 UOQ458800 UYM458800 VII458800 VSE458800 WCA458800 WLW458800 WVS458800 K524336 JG524336 TC524336 ACY524336 AMU524336 AWQ524336 BGM524336 BQI524336 CAE524336 CKA524336 CTW524336 DDS524336 DNO524336 DXK524336 EHG524336 ERC524336 FAY524336 FKU524336 FUQ524336 GEM524336 GOI524336 GYE524336 HIA524336 HRW524336 IBS524336 ILO524336 IVK524336 JFG524336 JPC524336 JYY524336 KIU524336 KSQ524336 LCM524336 LMI524336 LWE524336 MGA524336 MPW524336 MZS524336 NJO524336 NTK524336 ODG524336 ONC524336 OWY524336 PGU524336 PQQ524336 QAM524336 QKI524336 QUE524336 REA524336 RNW524336 RXS524336 SHO524336 SRK524336 TBG524336 TLC524336 TUY524336 UEU524336 UOQ524336 UYM524336 VII524336 VSE524336 WCA524336 WLW524336 WVS524336 K589872 JG589872 TC589872 ACY589872 AMU589872 AWQ589872 BGM589872 BQI589872 CAE589872 CKA589872 CTW589872 DDS589872 DNO589872 DXK589872 EHG589872 ERC589872 FAY589872 FKU589872 FUQ589872 GEM589872 GOI589872 GYE589872 HIA589872 HRW589872 IBS589872 ILO589872 IVK589872 JFG589872 JPC589872 JYY589872 KIU589872 KSQ589872 LCM589872 LMI589872 LWE589872 MGA589872 MPW589872 MZS589872 NJO589872 NTK589872 ODG589872 ONC589872 OWY589872 PGU589872 PQQ589872 QAM589872 QKI589872 QUE589872 REA589872 RNW589872 RXS589872 SHO589872 SRK589872 TBG589872 TLC589872 TUY589872 UEU589872 UOQ589872 UYM589872 VII589872 VSE589872 WCA589872 WLW589872 WVS589872 K655408 JG655408 TC655408 ACY655408 AMU655408 AWQ655408 BGM655408 BQI655408 CAE655408 CKA655408 CTW655408 DDS655408 DNO655408 DXK655408 EHG655408 ERC655408 FAY655408 FKU655408 FUQ655408 GEM655408 GOI655408 GYE655408 HIA655408 HRW655408 IBS655408 ILO655408 IVK655408 JFG655408 JPC655408 JYY655408 KIU655408 KSQ655408 LCM655408 LMI655408 LWE655408 MGA655408 MPW655408 MZS655408 NJO655408 NTK655408 ODG655408 ONC655408 OWY655408 PGU655408 PQQ655408 QAM655408 QKI655408 QUE655408 REA655408 RNW655408 RXS655408 SHO655408 SRK655408 TBG655408 TLC655408 TUY655408 UEU655408 UOQ655408 UYM655408 VII655408 VSE655408 WCA655408 WLW655408 WVS655408 K720944 JG720944 TC720944 ACY720944 AMU720944 AWQ720944 BGM720944 BQI720944 CAE720944 CKA720944 CTW720944 DDS720944 DNO720944 DXK720944 EHG720944 ERC720944 FAY720944 FKU720944 FUQ720944 GEM720944 GOI720944 GYE720944 HIA720944 HRW720944 IBS720944 ILO720944 IVK720944 JFG720944 JPC720944 JYY720944 KIU720944 KSQ720944 LCM720944 LMI720944 LWE720944 MGA720944 MPW720944 MZS720944 NJO720944 NTK720944 ODG720944 ONC720944 OWY720944 PGU720944 PQQ720944 QAM720944 QKI720944 QUE720944 REA720944 RNW720944 RXS720944 SHO720944 SRK720944 TBG720944 TLC720944 TUY720944 UEU720944 UOQ720944 UYM720944 VII720944 VSE720944 WCA720944 WLW720944 WVS720944 K786480 JG786480 TC786480 ACY786480 AMU786480 AWQ786480 BGM786480 BQI786480 CAE786480 CKA786480 CTW786480 DDS786480 DNO786480 DXK786480 EHG786480 ERC786480 FAY786480 FKU786480 FUQ786480 GEM786480 GOI786480 GYE786480 HIA786480 HRW786480 IBS786480 ILO786480 IVK786480 JFG786480 JPC786480 JYY786480 KIU786480 KSQ786480 LCM786480 LMI786480 LWE786480 MGA786480 MPW786480 MZS786480 NJO786480 NTK786480 ODG786480 ONC786480 OWY786480 PGU786480 PQQ786480 QAM786480 QKI786480 QUE786480 REA786480 RNW786480 RXS786480 SHO786480 SRK786480 TBG786480 TLC786480 TUY786480 UEU786480 UOQ786480 UYM786480 VII786480 VSE786480 WCA786480 WLW786480 WVS786480 K852016 JG852016 TC852016 ACY852016 AMU852016 AWQ852016 BGM852016 BQI852016 CAE852016 CKA852016 CTW852016 DDS852016 DNO852016 DXK852016 EHG852016 ERC852016 FAY852016 FKU852016 FUQ852016 GEM852016 GOI852016 GYE852016 HIA852016 HRW852016 IBS852016 ILO852016 IVK852016 JFG852016 JPC852016 JYY852016 KIU852016 KSQ852016 LCM852016 LMI852016 LWE852016 MGA852016 MPW852016 MZS852016 NJO852016 NTK852016 ODG852016 ONC852016 OWY852016 PGU852016 PQQ852016 QAM852016 QKI852016 QUE852016 REA852016 RNW852016 RXS852016 SHO852016 SRK852016 TBG852016 TLC852016 TUY852016 UEU852016 UOQ852016 UYM852016 VII852016 VSE852016 WCA852016 WLW852016 WVS852016 K917552 JG917552 TC917552 ACY917552 AMU917552 AWQ917552 BGM917552 BQI917552 CAE917552 CKA917552 CTW917552 DDS917552 DNO917552 DXK917552 EHG917552 ERC917552 FAY917552 FKU917552 FUQ917552 GEM917552 GOI917552 GYE917552 HIA917552 HRW917552 IBS917552 ILO917552 IVK917552 JFG917552 JPC917552 JYY917552 KIU917552 KSQ917552 LCM917552 LMI917552 LWE917552 MGA917552 MPW917552 MZS917552 NJO917552 NTK917552 ODG917552 ONC917552 OWY917552 PGU917552 PQQ917552 QAM917552 QKI917552 QUE917552 REA917552 RNW917552 RXS917552 SHO917552 SRK917552 TBG917552 TLC917552 TUY917552 UEU917552 UOQ917552 UYM917552 VII917552 VSE917552 WCA917552 WLW917552 WVS917552 K983088 JG983088 TC983088 ACY983088 AMU983088 AWQ983088 BGM983088 BQI983088 CAE983088 CKA983088 CTW983088 DDS983088 DNO983088 DXK983088 EHG983088 ERC983088 FAY983088 FKU983088 FUQ983088 GEM983088 GOI983088 GYE983088 HIA983088 HRW983088 IBS983088 ILO983088 IVK983088 JFG983088 JPC983088 JYY983088 KIU983088 KSQ983088 LCM983088 LMI983088 LWE983088 MGA983088 MPW983088 MZS983088 NJO983088 NTK983088 ODG983088 ONC983088 OWY983088 PGU983088 PQQ983088 QAM983088 QKI983088 QUE983088 REA983088 RNW983088 RXS983088 SHO983088 SRK983088 TBG983088 TLC983088 TUY983088 UEU983088 UOQ983088 UYM983088 VII983088 VSE983088 WCA983088 WLW983088 WVS983088 T39 JP39 TL39 ADH39 AND39 AWZ39 BGV39 BQR39 CAN39 CKJ39 CUF39 DEB39 DNX39 DXT39 EHP39 ERL39 FBH39 FLD39 FUZ39 GEV39 GOR39 GYN39 HIJ39 HSF39 ICB39 ILX39 IVT39 JFP39 JPL39 JZH39 KJD39 KSZ39 LCV39 LMR39 LWN39 MGJ39 MQF39 NAB39 NJX39 NTT39 ODP39 ONL39 OXH39 PHD39 PQZ39 QAV39 QKR39 QUN39 REJ39 ROF39 RYB39 SHX39 SRT39 TBP39 TLL39 TVH39 UFD39 UOZ39 UYV39 VIR39 VSN39 WCJ39 WMF39 WWB39 T65585 JP65585 TL65585 ADH65585 AND65585 AWZ65585 BGV65585 BQR65585 CAN65585 CKJ65585 CUF65585 DEB65585 DNX65585 DXT65585 EHP65585 ERL65585 FBH65585 FLD65585 FUZ65585 GEV65585 GOR65585 GYN65585 HIJ65585 HSF65585 ICB65585 ILX65585 IVT65585 JFP65585 JPL65585 JZH65585 KJD65585 KSZ65585 LCV65585 LMR65585 LWN65585 MGJ65585 MQF65585 NAB65585 NJX65585 NTT65585 ODP65585 ONL65585 OXH65585 PHD65585 PQZ65585 QAV65585 QKR65585 QUN65585 REJ65585 ROF65585 RYB65585 SHX65585 SRT65585 TBP65585 TLL65585 TVH65585 UFD65585 UOZ65585 UYV65585 VIR65585 VSN65585 WCJ65585 WMF65585 WWB65585 T131121 JP131121 TL131121 ADH131121 AND131121 AWZ131121 BGV131121 BQR131121 CAN131121 CKJ131121 CUF131121 DEB131121 DNX131121 DXT131121 EHP131121 ERL131121 FBH131121 FLD131121 FUZ131121 GEV131121 GOR131121 GYN131121 HIJ131121 HSF131121 ICB131121 ILX131121 IVT131121 JFP131121 JPL131121 JZH131121 KJD131121 KSZ131121 LCV131121 LMR131121 LWN131121 MGJ131121 MQF131121 NAB131121 NJX131121 NTT131121 ODP131121 ONL131121 OXH131121 PHD131121 PQZ131121 QAV131121 QKR131121 QUN131121 REJ131121 ROF131121 RYB131121 SHX131121 SRT131121 TBP131121 TLL131121 TVH131121 UFD131121 UOZ131121 UYV131121 VIR131121 VSN131121 WCJ131121 WMF131121 WWB131121 T196657 JP196657 TL196657 ADH196657 AND196657 AWZ196657 BGV196657 BQR196657 CAN196657 CKJ196657 CUF196657 DEB196657 DNX196657 DXT196657 EHP196657 ERL196657 FBH196657 FLD196657 FUZ196657 GEV196657 GOR196657 GYN196657 HIJ196657 HSF196657 ICB196657 ILX196657 IVT196657 JFP196657 JPL196657 JZH196657 KJD196657 KSZ196657 LCV196657 LMR196657 LWN196657 MGJ196657 MQF196657 NAB196657 NJX196657 NTT196657 ODP196657 ONL196657 OXH196657 PHD196657 PQZ196657 QAV196657 QKR196657 QUN196657 REJ196657 ROF196657 RYB196657 SHX196657 SRT196657 TBP196657 TLL196657 TVH196657 UFD196657 UOZ196657 UYV196657 VIR196657 VSN196657 WCJ196657 WMF196657 WWB196657 T262193 JP262193 TL262193 ADH262193 AND262193 AWZ262193 BGV262193 BQR262193 CAN262193 CKJ262193 CUF262193 DEB262193 DNX262193 DXT262193 EHP262193 ERL262193 FBH262193 FLD262193 FUZ262193 GEV262193 GOR262193 GYN262193 HIJ262193 HSF262193 ICB262193 ILX262193 IVT262193 JFP262193 JPL262193 JZH262193 KJD262193 KSZ262193 LCV262193 LMR262193 LWN262193 MGJ262193 MQF262193 NAB262193 NJX262193 NTT262193 ODP262193 ONL262193 OXH262193 PHD262193 PQZ262193 QAV262193 QKR262193 QUN262193 REJ262193 ROF262193 RYB262193 SHX262193 SRT262193 TBP262193 TLL262193 TVH262193 UFD262193 UOZ262193 UYV262193 VIR262193 VSN262193 WCJ262193 WMF262193 WWB262193 T327729 JP327729 TL327729 ADH327729 AND327729 AWZ327729 BGV327729 BQR327729 CAN327729 CKJ327729 CUF327729 DEB327729 DNX327729 DXT327729 EHP327729 ERL327729 FBH327729 FLD327729 FUZ327729 GEV327729 GOR327729 GYN327729 HIJ327729 HSF327729 ICB327729 ILX327729 IVT327729 JFP327729 JPL327729 JZH327729 KJD327729 KSZ327729 LCV327729 LMR327729 LWN327729 MGJ327729 MQF327729 NAB327729 NJX327729 NTT327729 ODP327729 ONL327729 OXH327729 PHD327729 PQZ327729 QAV327729 QKR327729 QUN327729 REJ327729 ROF327729 RYB327729 SHX327729 SRT327729 TBP327729 TLL327729 TVH327729 UFD327729 UOZ327729 UYV327729 VIR327729 VSN327729 WCJ327729 WMF327729 WWB327729 T393265 JP393265 TL393265 ADH393265 AND393265 AWZ393265 BGV393265 BQR393265 CAN393265 CKJ393265 CUF393265 DEB393265 DNX393265 DXT393265 EHP393265 ERL393265 FBH393265 FLD393265 FUZ393265 GEV393265 GOR393265 GYN393265 HIJ393265 HSF393265 ICB393265 ILX393265 IVT393265 JFP393265 JPL393265 JZH393265 KJD393265 KSZ393265 LCV393265 LMR393265 LWN393265 MGJ393265 MQF393265 NAB393265 NJX393265 NTT393265 ODP393265 ONL393265 OXH393265 PHD393265 PQZ393265 QAV393265 QKR393265 QUN393265 REJ393265 ROF393265 RYB393265 SHX393265 SRT393265 TBP393265 TLL393265 TVH393265 UFD393265 UOZ393265 UYV393265 VIR393265 VSN393265 WCJ393265 WMF393265 WWB393265 T458801 JP458801 TL458801 ADH458801 AND458801 AWZ458801 BGV458801 BQR458801 CAN458801 CKJ458801 CUF458801 DEB458801 DNX458801 DXT458801 EHP458801 ERL458801 FBH458801 FLD458801 FUZ458801 GEV458801 GOR458801 GYN458801 HIJ458801 HSF458801 ICB458801 ILX458801 IVT458801 JFP458801 JPL458801 JZH458801 KJD458801 KSZ458801 LCV458801 LMR458801 LWN458801 MGJ458801 MQF458801 NAB458801 NJX458801 NTT458801 ODP458801 ONL458801 OXH458801 PHD458801 PQZ458801 QAV458801 QKR458801 QUN458801 REJ458801 ROF458801 RYB458801 SHX458801 SRT458801 TBP458801 TLL458801 TVH458801 UFD458801 UOZ458801 UYV458801 VIR458801 VSN458801 WCJ458801 WMF458801 WWB458801 T524337 JP524337 TL524337 ADH524337 AND524337 AWZ524337 BGV524337 BQR524337 CAN524337 CKJ524337 CUF524337 DEB524337 DNX524337 DXT524337 EHP524337 ERL524337 FBH524337 FLD524337 FUZ524337 GEV524337 GOR524337 GYN524337 HIJ524337 HSF524337 ICB524337 ILX524337 IVT524337 JFP524337 JPL524337 JZH524337 KJD524337 KSZ524337 LCV524337 LMR524337 LWN524337 MGJ524337 MQF524337 NAB524337 NJX524337 NTT524337 ODP524337 ONL524337 OXH524337 PHD524337 PQZ524337 QAV524337 QKR524337 QUN524337 REJ524337 ROF524337 RYB524337 SHX524337 SRT524337 TBP524337 TLL524337 TVH524337 UFD524337 UOZ524337 UYV524337 VIR524337 VSN524337 WCJ524337 WMF524337 WWB524337 T589873 JP589873 TL589873 ADH589873 AND589873 AWZ589873 BGV589873 BQR589873 CAN589873 CKJ589873 CUF589873 DEB589873 DNX589873 DXT589873 EHP589873 ERL589873 FBH589873 FLD589873 FUZ589873 GEV589873 GOR589873 GYN589873 HIJ589873 HSF589873 ICB589873 ILX589873 IVT589873 JFP589873 JPL589873 JZH589873 KJD589873 KSZ589873 LCV589873 LMR589873 LWN589873 MGJ589873 MQF589873 NAB589873 NJX589873 NTT589873 ODP589873 ONL589873 OXH589873 PHD589873 PQZ589873 QAV589873 QKR589873 QUN589873 REJ589873 ROF589873 RYB589873 SHX589873 SRT589873 TBP589873 TLL589873 TVH589873 UFD589873 UOZ589873 UYV589873 VIR589873 VSN589873 WCJ589873 WMF589873 WWB589873 T655409 JP655409 TL655409 ADH655409 AND655409 AWZ655409 BGV655409 BQR655409 CAN655409 CKJ655409 CUF655409 DEB655409 DNX655409 DXT655409 EHP655409 ERL655409 FBH655409 FLD655409 FUZ655409 GEV655409 GOR655409 GYN655409 HIJ655409 HSF655409 ICB655409 ILX655409 IVT655409 JFP655409 JPL655409 JZH655409 KJD655409 KSZ655409 LCV655409 LMR655409 LWN655409 MGJ655409 MQF655409 NAB655409 NJX655409 NTT655409 ODP655409 ONL655409 OXH655409 PHD655409 PQZ655409 QAV655409 QKR655409 QUN655409 REJ655409 ROF655409 RYB655409 SHX655409 SRT655409 TBP655409 TLL655409 TVH655409 UFD655409 UOZ655409 UYV655409 VIR655409 VSN655409 WCJ655409 WMF655409 WWB655409 T720945 JP720945 TL720945 ADH720945 AND720945 AWZ720945 BGV720945 BQR720945 CAN720945 CKJ720945 CUF720945 DEB720945 DNX720945 DXT720945 EHP720945 ERL720945 FBH720945 FLD720945 FUZ720945 GEV720945 GOR720945 GYN720945 HIJ720945 HSF720945 ICB720945 ILX720945 IVT720945 JFP720945 JPL720945 JZH720945 KJD720945 KSZ720945 LCV720945 LMR720945 LWN720945 MGJ720945 MQF720945 NAB720945 NJX720945 NTT720945 ODP720945 ONL720945 OXH720945 PHD720945 PQZ720945 QAV720945 QKR720945 QUN720945 REJ720945 ROF720945 RYB720945 SHX720945 SRT720945 TBP720945 TLL720945 TVH720945 UFD720945 UOZ720945 UYV720945 VIR720945 VSN720945 WCJ720945 WMF720945 WWB720945 T786481 JP786481 TL786481 ADH786481 AND786481 AWZ786481 BGV786481 BQR786481 CAN786481 CKJ786481 CUF786481 DEB786481 DNX786481 DXT786481 EHP786481 ERL786481 FBH786481 FLD786481 FUZ786481 GEV786481 GOR786481 GYN786481 HIJ786481 HSF786481 ICB786481 ILX786481 IVT786481 JFP786481 JPL786481 JZH786481 KJD786481 KSZ786481 LCV786481 LMR786481 LWN786481 MGJ786481 MQF786481 NAB786481 NJX786481 NTT786481 ODP786481 ONL786481 OXH786481 PHD786481 PQZ786481 QAV786481 QKR786481 QUN786481 REJ786481 ROF786481 RYB786481 SHX786481 SRT786481 TBP786481 TLL786481 TVH786481 UFD786481 UOZ786481 UYV786481 VIR786481 VSN786481 WCJ786481 WMF786481 WWB786481 T852017 JP852017 TL852017 ADH852017 AND852017 AWZ852017 BGV852017 BQR852017 CAN852017 CKJ852017 CUF852017 DEB852017 DNX852017 DXT852017 EHP852017 ERL852017 FBH852017 FLD852017 FUZ852017 GEV852017 GOR852017 GYN852017 HIJ852017 HSF852017 ICB852017 ILX852017 IVT852017 JFP852017 JPL852017 JZH852017 KJD852017 KSZ852017 LCV852017 LMR852017 LWN852017 MGJ852017 MQF852017 NAB852017 NJX852017 NTT852017 ODP852017 ONL852017 OXH852017 PHD852017 PQZ852017 QAV852017 QKR852017 QUN852017 REJ852017 ROF852017 RYB852017 SHX852017 SRT852017 TBP852017 TLL852017 TVH852017 UFD852017 UOZ852017 UYV852017 VIR852017 VSN852017 WCJ852017 WMF852017 WWB852017 T917553 JP917553 TL917553 ADH917553 AND917553 AWZ917553 BGV917553 BQR917553 CAN917553 CKJ917553 CUF917553 DEB917553 DNX917553 DXT917553 EHP917553 ERL917553 FBH917553 FLD917553 FUZ917553 GEV917553 GOR917553 GYN917553 HIJ917553 HSF917553 ICB917553 ILX917553 IVT917553 JFP917553 JPL917553 JZH917553 KJD917553 KSZ917553 LCV917553 LMR917553 LWN917553 MGJ917553 MQF917553 NAB917553 NJX917553 NTT917553 ODP917553 ONL917553 OXH917553 PHD917553 PQZ917553 QAV917553 QKR917553 QUN917553 REJ917553 ROF917553 RYB917553 SHX917553 SRT917553 TBP917553 TLL917553 TVH917553 UFD917553 UOZ917553 UYV917553 VIR917553 VSN917553 WCJ917553 WMF917553 WWB917553 T983089 JP983089 TL983089 ADH983089 AND983089 AWZ983089 BGV983089 BQR983089 CAN983089 CKJ983089 CUF983089 DEB983089 DNX983089 DXT983089 EHP983089 ERL983089 FBH983089 FLD983089 FUZ983089 GEV983089 GOR983089 GYN983089 HIJ983089 HSF983089 ICB983089 ILX983089 IVT983089 JFP983089 JPL983089 JZH983089 KJD983089 KSZ983089 LCV983089 LMR983089 LWN983089 MGJ983089 MQF983089 NAB983089 NJX983089 NTT983089 ODP983089 ONL983089 OXH983089 PHD983089 PQZ983089 QAV983089 QKR983089 QUN983089 REJ983089 ROF983089 RYB983089 SHX983089 SRT983089 TBP983089 TLL983089 TVH983089 UFD983089 UOZ983089 UYV983089 VIR983089 VSN983089 WCJ983089 WMF983089 WWB983089 N38 JJ38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N65584 JJ65584 TF65584 ADB65584 AMX65584 AWT65584 BGP65584 BQL65584 CAH65584 CKD65584 CTZ65584 DDV65584 DNR65584 DXN65584 EHJ65584 ERF65584 FBB65584 FKX65584 FUT65584 GEP65584 GOL65584 GYH65584 HID65584 HRZ65584 IBV65584 ILR65584 IVN65584 JFJ65584 JPF65584 JZB65584 KIX65584 KST65584 LCP65584 LML65584 LWH65584 MGD65584 MPZ65584 MZV65584 NJR65584 NTN65584 ODJ65584 ONF65584 OXB65584 PGX65584 PQT65584 QAP65584 QKL65584 QUH65584 RED65584 RNZ65584 RXV65584 SHR65584 SRN65584 TBJ65584 TLF65584 TVB65584 UEX65584 UOT65584 UYP65584 VIL65584 VSH65584 WCD65584 WLZ65584 WVV65584 N131120 JJ131120 TF131120 ADB131120 AMX131120 AWT131120 BGP131120 BQL131120 CAH131120 CKD131120 CTZ131120 DDV131120 DNR131120 DXN131120 EHJ131120 ERF131120 FBB131120 FKX131120 FUT131120 GEP131120 GOL131120 GYH131120 HID131120 HRZ131120 IBV131120 ILR131120 IVN131120 JFJ131120 JPF131120 JZB131120 KIX131120 KST131120 LCP131120 LML131120 LWH131120 MGD131120 MPZ131120 MZV131120 NJR131120 NTN131120 ODJ131120 ONF131120 OXB131120 PGX131120 PQT131120 QAP131120 QKL131120 QUH131120 RED131120 RNZ131120 RXV131120 SHR131120 SRN131120 TBJ131120 TLF131120 TVB131120 UEX131120 UOT131120 UYP131120 VIL131120 VSH131120 WCD131120 WLZ131120 WVV131120 N196656 JJ196656 TF196656 ADB196656 AMX196656 AWT196656 BGP196656 BQL196656 CAH196656 CKD196656 CTZ196656 DDV196656 DNR196656 DXN196656 EHJ196656 ERF196656 FBB196656 FKX196656 FUT196656 GEP196656 GOL196656 GYH196656 HID196656 HRZ196656 IBV196656 ILR196656 IVN196656 JFJ196656 JPF196656 JZB196656 KIX196656 KST196656 LCP196656 LML196656 LWH196656 MGD196656 MPZ196656 MZV196656 NJR196656 NTN196656 ODJ196656 ONF196656 OXB196656 PGX196656 PQT196656 QAP196656 QKL196656 QUH196656 RED196656 RNZ196656 RXV196656 SHR196656 SRN196656 TBJ196656 TLF196656 TVB196656 UEX196656 UOT196656 UYP196656 VIL196656 VSH196656 WCD196656 WLZ196656 WVV196656 N262192 JJ262192 TF262192 ADB262192 AMX262192 AWT262192 BGP262192 BQL262192 CAH262192 CKD262192 CTZ262192 DDV262192 DNR262192 DXN262192 EHJ262192 ERF262192 FBB262192 FKX262192 FUT262192 GEP262192 GOL262192 GYH262192 HID262192 HRZ262192 IBV262192 ILR262192 IVN262192 JFJ262192 JPF262192 JZB262192 KIX262192 KST262192 LCP262192 LML262192 LWH262192 MGD262192 MPZ262192 MZV262192 NJR262192 NTN262192 ODJ262192 ONF262192 OXB262192 PGX262192 PQT262192 QAP262192 QKL262192 QUH262192 RED262192 RNZ262192 RXV262192 SHR262192 SRN262192 TBJ262192 TLF262192 TVB262192 UEX262192 UOT262192 UYP262192 VIL262192 VSH262192 WCD262192 WLZ262192 WVV262192 N327728 JJ327728 TF327728 ADB327728 AMX327728 AWT327728 BGP327728 BQL327728 CAH327728 CKD327728 CTZ327728 DDV327728 DNR327728 DXN327728 EHJ327728 ERF327728 FBB327728 FKX327728 FUT327728 GEP327728 GOL327728 GYH327728 HID327728 HRZ327728 IBV327728 ILR327728 IVN327728 JFJ327728 JPF327728 JZB327728 KIX327728 KST327728 LCP327728 LML327728 LWH327728 MGD327728 MPZ327728 MZV327728 NJR327728 NTN327728 ODJ327728 ONF327728 OXB327728 PGX327728 PQT327728 QAP327728 QKL327728 QUH327728 RED327728 RNZ327728 RXV327728 SHR327728 SRN327728 TBJ327728 TLF327728 TVB327728 UEX327728 UOT327728 UYP327728 VIL327728 VSH327728 WCD327728 WLZ327728 WVV327728 N393264 JJ393264 TF393264 ADB393264 AMX393264 AWT393264 BGP393264 BQL393264 CAH393264 CKD393264 CTZ393264 DDV393264 DNR393264 DXN393264 EHJ393264 ERF393264 FBB393264 FKX393264 FUT393264 GEP393264 GOL393264 GYH393264 HID393264 HRZ393264 IBV393264 ILR393264 IVN393264 JFJ393264 JPF393264 JZB393264 KIX393264 KST393264 LCP393264 LML393264 LWH393264 MGD393264 MPZ393264 MZV393264 NJR393264 NTN393264 ODJ393264 ONF393264 OXB393264 PGX393264 PQT393264 QAP393264 QKL393264 QUH393264 RED393264 RNZ393264 RXV393264 SHR393264 SRN393264 TBJ393264 TLF393264 TVB393264 UEX393264 UOT393264 UYP393264 VIL393264 VSH393264 WCD393264 WLZ393264 WVV393264 N458800 JJ458800 TF458800 ADB458800 AMX458800 AWT458800 BGP458800 BQL458800 CAH458800 CKD458800 CTZ458800 DDV458800 DNR458800 DXN458800 EHJ458800 ERF458800 FBB458800 FKX458800 FUT458800 GEP458800 GOL458800 GYH458800 HID458800 HRZ458800 IBV458800 ILR458800 IVN458800 JFJ458800 JPF458800 JZB458800 KIX458800 KST458800 LCP458800 LML458800 LWH458800 MGD458800 MPZ458800 MZV458800 NJR458800 NTN458800 ODJ458800 ONF458800 OXB458800 PGX458800 PQT458800 QAP458800 QKL458800 QUH458800 RED458800 RNZ458800 RXV458800 SHR458800 SRN458800 TBJ458800 TLF458800 TVB458800 UEX458800 UOT458800 UYP458800 VIL458800 VSH458800 WCD458800 WLZ458800 WVV458800 N524336 JJ524336 TF524336 ADB524336 AMX524336 AWT524336 BGP524336 BQL524336 CAH524336 CKD524336 CTZ524336 DDV524336 DNR524336 DXN524336 EHJ524336 ERF524336 FBB524336 FKX524336 FUT524336 GEP524336 GOL524336 GYH524336 HID524336 HRZ524336 IBV524336 ILR524336 IVN524336 JFJ524336 JPF524336 JZB524336 KIX524336 KST524336 LCP524336 LML524336 LWH524336 MGD524336 MPZ524336 MZV524336 NJR524336 NTN524336 ODJ524336 ONF524336 OXB524336 PGX524336 PQT524336 QAP524336 QKL524336 QUH524336 RED524336 RNZ524336 RXV524336 SHR524336 SRN524336 TBJ524336 TLF524336 TVB524336 UEX524336 UOT524336 UYP524336 VIL524336 VSH524336 WCD524336 WLZ524336 WVV524336 N589872 JJ589872 TF589872 ADB589872 AMX589872 AWT589872 BGP589872 BQL589872 CAH589872 CKD589872 CTZ589872 DDV589872 DNR589872 DXN589872 EHJ589872 ERF589872 FBB589872 FKX589872 FUT589872 GEP589872 GOL589872 GYH589872 HID589872 HRZ589872 IBV589872 ILR589872 IVN589872 JFJ589872 JPF589872 JZB589872 KIX589872 KST589872 LCP589872 LML589872 LWH589872 MGD589872 MPZ589872 MZV589872 NJR589872 NTN589872 ODJ589872 ONF589872 OXB589872 PGX589872 PQT589872 QAP589872 QKL589872 QUH589872 RED589872 RNZ589872 RXV589872 SHR589872 SRN589872 TBJ589872 TLF589872 TVB589872 UEX589872 UOT589872 UYP589872 VIL589872 VSH589872 WCD589872 WLZ589872 WVV589872 N655408 JJ655408 TF655408 ADB655408 AMX655408 AWT655408 BGP655408 BQL655408 CAH655408 CKD655408 CTZ655408 DDV655408 DNR655408 DXN655408 EHJ655408 ERF655408 FBB655408 FKX655408 FUT655408 GEP655408 GOL655408 GYH655408 HID655408 HRZ655408 IBV655408 ILR655408 IVN655408 JFJ655408 JPF655408 JZB655408 KIX655408 KST655408 LCP655408 LML655408 LWH655408 MGD655408 MPZ655408 MZV655408 NJR655408 NTN655408 ODJ655408 ONF655408 OXB655408 PGX655408 PQT655408 QAP655408 QKL655408 QUH655408 RED655408 RNZ655408 RXV655408 SHR655408 SRN655408 TBJ655408 TLF655408 TVB655408 UEX655408 UOT655408 UYP655408 VIL655408 VSH655408 WCD655408 WLZ655408 WVV655408 N720944 JJ720944 TF720944 ADB720944 AMX720944 AWT720944 BGP720944 BQL720944 CAH720944 CKD720944 CTZ720944 DDV720944 DNR720944 DXN720944 EHJ720944 ERF720944 FBB720944 FKX720944 FUT720944 GEP720944 GOL720944 GYH720944 HID720944 HRZ720944 IBV720944 ILR720944 IVN720944 JFJ720944 JPF720944 JZB720944 KIX720944 KST720944 LCP720944 LML720944 LWH720944 MGD720944 MPZ720944 MZV720944 NJR720944 NTN720944 ODJ720944 ONF720944 OXB720944 PGX720944 PQT720944 QAP720944 QKL720944 QUH720944 RED720944 RNZ720944 RXV720944 SHR720944 SRN720944 TBJ720944 TLF720944 TVB720944 UEX720944 UOT720944 UYP720944 VIL720944 VSH720944 WCD720944 WLZ720944 WVV720944 N786480 JJ786480 TF786480 ADB786480 AMX786480 AWT786480 BGP786480 BQL786480 CAH786480 CKD786480 CTZ786480 DDV786480 DNR786480 DXN786480 EHJ786480 ERF786480 FBB786480 FKX786480 FUT786480 GEP786480 GOL786480 GYH786480 HID786480 HRZ786480 IBV786480 ILR786480 IVN786480 JFJ786480 JPF786480 JZB786480 KIX786480 KST786480 LCP786480 LML786480 LWH786480 MGD786480 MPZ786480 MZV786480 NJR786480 NTN786480 ODJ786480 ONF786480 OXB786480 PGX786480 PQT786480 QAP786480 QKL786480 QUH786480 RED786480 RNZ786480 RXV786480 SHR786480 SRN786480 TBJ786480 TLF786480 TVB786480 UEX786480 UOT786480 UYP786480 VIL786480 VSH786480 WCD786480 WLZ786480 WVV786480 N852016 JJ852016 TF852016 ADB852016 AMX852016 AWT852016 BGP852016 BQL852016 CAH852016 CKD852016 CTZ852016 DDV852016 DNR852016 DXN852016 EHJ852016 ERF852016 FBB852016 FKX852016 FUT852016 GEP852016 GOL852016 GYH852016 HID852016 HRZ852016 IBV852016 ILR852016 IVN852016 JFJ852016 JPF852016 JZB852016 KIX852016 KST852016 LCP852016 LML852016 LWH852016 MGD852016 MPZ852016 MZV852016 NJR852016 NTN852016 ODJ852016 ONF852016 OXB852016 PGX852016 PQT852016 QAP852016 QKL852016 QUH852016 RED852016 RNZ852016 RXV852016 SHR852016 SRN852016 TBJ852016 TLF852016 TVB852016 UEX852016 UOT852016 UYP852016 VIL852016 VSH852016 WCD852016 WLZ852016 WVV852016 N917552 JJ917552 TF917552 ADB917552 AMX917552 AWT917552 BGP917552 BQL917552 CAH917552 CKD917552 CTZ917552 DDV917552 DNR917552 DXN917552 EHJ917552 ERF917552 FBB917552 FKX917552 FUT917552 GEP917552 GOL917552 GYH917552 HID917552 HRZ917552 IBV917552 ILR917552 IVN917552 JFJ917552 JPF917552 JZB917552 KIX917552 KST917552 LCP917552 LML917552 LWH917552 MGD917552 MPZ917552 MZV917552 NJR917552 NTN917552 ODJ917552 ONF917552 OXB917552 PGX917552 PQT917552 QAP917552 QKL917552 QUH917552 RED917552 RNZ917552 RXV917552 SHR917552 SRN917552 TBJ917552 TLF917552 TVB917552 UEX917552 UOT917552 UYP917552 VIL917552 VSH917552 WCD917552 WLZ917552 WVV917552 N983088 JJ983088 TF983088 ADB983088 AMX983088 AWT983088 BGP983088 BQL983088 CAH983088 CKD983088 CTZ983088 DDV983088 DNR983088 DXN983088 EHJ983088 ERF983088 FBB983088 FKX983088 FUT983088 GEP983088 GOL983088 GYH983088 HID983088 HRZ983088 IBV983088 ILR983088 IVN983088 JFJ983088 JPF983088 JZB983088 KIX983088 KST983088 LCP983088 LML983088 LWH983088 MGD983088 MPZ983088 MZV983088 NJR983088 NTN983088 ODJ983088 ONF983088 OXB983088 PGX983088 PQT983088 QAP983088 QKL983088 QUH983088 RED983088 RNZ983088 RXV983088 SHR983088 SRN983088 TBJ983088 TLF983088 TVB983088 UEX983088 UOT983088 UYP983088 VIL983088 VSH983088 WCD983088 WLZ983088 WVV983088 K12:K13 JG12:JG13 TC12:TC13 ACY12:ACY13 AMU12:AMU13 AWQ12:AWQ13 BGM12:BGM13 BQI12:BQI13 CAE12:CAE13 CKA12:CKA13 CTW12:CTW13 DDS12:DDS13 DNO12:DNO13 DXK12:DXK13 EHG12:EHG13 ERC12:ERC13 FAY12:FAY13 FKU12:FKU13 FUQ12:FUQ13 GEM12:GEM13 GOI12:GOI13 GYE12:GYE13 HIA12:HIA13 HRW12:HRW13 IBS12:IBS13 ILO12:ILO13 IVK12:IVK13 JFG12:JFG13 JPC12:JPC13 JYY12:JYY13 KIU12:KIU13 KSQ12:KSQ13 LCM12:LCM13 LMI12:LMI13 LWE12:LWE13 MGA12:MGA13 MPW12:MPW13 MZS12:MZS13 NJO12:NJO13 NTK12:NTK13 ODG12:ODG13 ONC12:ONC13 OWY12:OWY13 PGU12:PGU13 PQQ12:PQQ13 QAM12:QAM13 QKI12:QKI13 QUE12:QUE13 REA12:REA13 RNW12:RNW13 RXS12:RXS13 SHO12:SHO13 SRK12:SRK13 TBG12:TBG13 TLC12:TLC13 TUY12:TUY13 UEU12:UEU13 UOQ12:UOQ13 UYM12:UYM13 VII12:VII13 VSE12:VSE13 WCA12:WCA13 WLW12:WLW13 WVS12:WVS13 K65558:K65559 JG65558:JG65559 TC65558:TC65559 ACY65558:ACY65559 AMU65558:AMU65559 AWQ65558:AWQ65559 BGM65558:BGM65559 BQI65558:BQI65559 CAE65558:CAE65559 CKA65558:CKA65559 CTW65558:CTW65559 DDS65558:DDS65559 DNO65558:DNO65559 DXK65558:DXK65559 EHG65558:EHG65559 ERC65558:ERC65559 FAY65558:FAY65559 FKU65558:FKU65559 FUQ65558:FUQ65559 GEM65558:GEM65559 GOI65558:GOI65559 GYE65558:GYE65559 HIA65558:HIA65559 HRW65558:HRW65559 IBS65558:IBS65559 ILO65558:ILO65559 IVK65558:IVK65559 JFG65558:JFG65559 JPC65558:JPC65559 JYY65558:JYY65559 KIU65558:KIU65559 KSQ65558:KSQ65559 LCM65558:LCM65559 LMI65558:LMI65559 LWE65558:LWE65559 MGA65558:MGA65559 MPW65558:MPW65559 MZS65558:MZS65559 NJO65558:NJO65559 NTK65558:NTK65559 ODG65558:ODG65559 ONC65558:ONC65559 OWY65558:OWY65559 PGU65558:PGU65559 PQQ65558:PQQ65559 QAM65558:QAM65559 QKI65558:QKI65559 QUE65558:QUE65559 REA65558:REA65559 RNW65558:RNW65559 RXS65558:RXS65559 SHO65558:SHO65559 SRK65558:SRK65559 TBG65558:TBG65559 TLC65558:TLC65559 TUY65558:TUY65559 UEU65558:UEU65559 UOQ65558:UOQ65559 UYM65558:UYM65559 VII65558:VII65559 VSE65558:VSE65559 WCA65558:WCA65559 WLW65558:WLW65559 WVS65558:WVS65559 K131094:K131095 JG131094:JG131095 TC131094:TC131095 ACY131094:ACY131095 AMU131094:AMU131095 AWQ131094:AWQ131095 BGM131094:BGM131095 BQI131094:BQI131095 CAE131094:CAE131095 CKA131094:CKA131095 CTW131094:CTW131095 DDS131094:DDS131095 DNO131094:DNO131095 DXK131094:DXK131095 EHG131094:EHG131095 ERC131094:ERC131095 FAY131094:FAY131095 FKU131094:FKU131095 FUQ131094:FUQ131095 GEM131094:GEM131095 GOI131094:GOI131095 GYE131094:GYE131095 HIA131094:HIA131095 HRW131094:HRW131095 IBS131094:IBS131095 ILO131094:ILO131095 IVK131094:IVK131095 JFG131094:JFG131095 JPC131094:JPC131095 JYY131094:JYY131095 KIU131094:KIU131095 KSQ131094:KSQ131095 LCM131094:LCM131095 LMI131094:LMI131095 LWE131094:LWE131095 MGA131094:MGA131095 MPW131094:MPW131095 MZS131094:MZS131095 NJO131094:NJO131095 NTK131094:NTK131095 ODG131094:ODG131095 ONC131094:ONC131095 OWY131094:OWY131095 PGU131094:PGU131095 PQQ131094:PQQ131095 QAM131094:QAM131095 QKI131094:QKI131095 QUE131094:QUE131095 REA131094:REA131095 RNW131094:RNW131095 RXS131094:RXS131095 SHO131094:SHO131095 SRK131094:SRK131095 TBG131094:TBG131095 TLC131094:TLC131095 TUY131094:TUY131095 UEU131094:UEU131095 UOQ131094:UOQ131095 UYM131094:UYM131095 VII131094:VII131095 VSE131094:VSE131095 WCA131094:WCA131095 WLW131094:WLW131095 WVS131094:WVS131095 K196630:K196631 JG196630:JG196631 TC196630:TC196631 ACY196630:ACY196631 AMU196630:AMU196631 AWQ196630:AWQ196631 BGM196630:BGM196631 BQI196630:BQI196631 CAE196630:CAE196631 CKA196630:CKA196631 CTW196630:CTW196631 DDS196630:DDS196631 DNO196630:DNO196631 DXK196630:DXK196631 EHG196630:EHG196631 ERC196630:ERC196631 FAY196630:FAY196631 FKU196630:FKU196631 FUQ196630:FUQ196631 GEM196630:GEM196631 GOI196630:GOI196631 GYE196630:GYE196631 HIA196630:HIA196631 HRW196630:HRW196631 IBS196630:IBS196631 ILO196630:ILO196631 IVK196630:IVK196631 JFG196630:JFG196631 JPC196630:JPC196631 JYY196630:JYY196631 KIU196630:KIU196631 KSQ196630:KSQ196631 LCM196630:LCM196631 LMI196630:LMI196631 LWE196630:LWE196631 MGA196630:MGA196631 MPW196630:MPW196631 MZS196630:MZS196631 NJO196630:NJO196631 NTK196630:NTK196631 ODG196630:ODG196631 ONC196630:ONC196631 OWY196630:OWY196631 PGU196630:PGU196631 PQQ196630:PQQ196631 QAM196630:QAM196631 QKI196630:QKI196631 QUE196630:QUE196631 REA196630:REA196631 RNW196630:RNW196631 RXS196630:RXS196631 SHO196630:SHO196631 SRK196630:SRK196631 TBG196630:TBG196631 TLC196630:TLC196631 TUY196630:TUY196631 UEU196630:UEU196631 UOQ196630:UOQ196631 UYM196630:UYM196631 VII196630:VII196631 VSE196630:VSE196631 WCA196630:WCA196631 WLW196630:WLW196631 WVS196630:WVS196631 K262166:K262167 JG262166:JG262167 TC262166:TC262167 ACY262166:ACY262167 AMU262166:AMU262167 AWQ262166:AWQ262167 BGM262166:BGM262167 BQI262166:BQI262167 CAE262166:CAE262167 CKA262166:CKA262167 CTW262166:CTW262167 DDS262166:DDS262167 DNO262166:DNO262167 DXK262166:DXK262167 EHG262166:EHG262167 ERC262166:ERC262167 FAY262166:FAY262167 FKU262166:FKU262167 FUQ262166:FUQ262167 GEM262166:GEM262167 GOI262166:GOI262167 GYE262166:GYE262167 HIA262166:HIA262167 HRW262166:HRW262167 IBS262166:IBS262167 ILO262166:ILO262167 IVK262166:IVK262167 JFG262166:JFG262167 JPC262166:JPC262167 JYY262166:JYY262167 KIU262166:KIU262167 KSQ262166:KSQ262167 LCM262166:LCM262167 LMI262166:LMI262167 LWE262166:LWE262167 MGA262166:MGA262167 MPW262166:MPW262167 MZS262166:MZS262167 NJO262166:NJO262167 NTK262166:NTK262167 ODG262166:ODG262167 ONC262166:ONC262167 OWY262166:OWY262167 PGU262166:PGU262167 PQQ262166:PQQ262167 QAM262166:QAM262167 QKI262166:QKI262167 QUE262166:QUE262167 REA262166:REA262167 RNW262166:RNW262167 RXS262166:RXS262167 SHO262166:SHO262167 SRK262166:SRK262167 TBG262166:TBG262167 TLC262166:TLC262167 TUY262166:TUY262167 UEU262166:UEU262167 UOQ262166:UOQ262167 UYM262166:UYM262167 VII262166:VII262167 VSE262166:VSE262167 WCA262166:WCA262167 WLW262166:WLW262167 WVS262166:WVS262167 K327702:K327703 JG327702:JG327703 TC327702:TC327703 ACY327702:ACY327703 AMU327702:AMU327703 AWQ327702:AWQ327703 BGM327702:BGM327703 BQI327702:BQI327703 CAE327702:CAE327703 CKA327702:CKA327703 CTW327702:CTW327703 DDS327702:DDS327703 DNO327702:DNO327703 DXK327702:DXK327703 EHG327702:EHG327703 ERC327702:ERC327703 FAY327702:FAY327703 FKU327702:FKU327703 FUQ327702:FUQ327703 GEM327702:GEM327703 GOI327702:GOI327703 GYE327702:GYE327703 HIA327702:HIA327703 HRW327702:HRW327703 IBS327702:IBS327703 ILO327702:ILO327703 IVK327702:IVK327703 JFG327702:JFG327703 JPC327702:JPC327703 JYY327702:JYY327703 KIU327702:KIU327703 KSQ327702:KSQ327703 LCM327702:LCM327703 LMI327702:LMI327703 LWE327702:LWE327703 MGA327702:MGA327703 MPW327702:MPW327703 MZS327702:MZS327703 NJO327702:NJO327703 NTK327702:NTK327703 ODG327702:ODG327703 ONC327702:ONC327703 OWY327702:OWY327703 PGU327702:PGU327703 PQQ327702:PQQ327703 QAM327702:QAM327703 QKI327702:QKI327703 QUE327702:QUE327703 REA327702:REA327703 RNW327702:RNW327703 RXS327702:RXS327703 SHO327702:SHO327703 SRK327702:SRK327703 TBG327702:TBG327703 TLC327702:TLC327703 TUY327702:TUY327703 UEU327702:UEU327703 UOQ327702:UOQ327703 UYM327702:UYM327703 VII327702:VII327703 VSE327702:VSE327703 WCA327702:WCA327703 WLW327702:WLW327703 WVS327702:WVS327703 K393238:K393239 JG393238:JG393239 TC393238:TC393239 ACY393238:ACY393239 AMU393238:AMU393239 AWQ393238:AWQ393239 BGM393238:BGM393239 BQI393238:BQI393239 CAE393238:CAE393239 CKA393238:CKA393239 CTW393238:CTW393239 DDS393238:DDS393239 DNO393238:DNO393239 DXK393238:DXK393239 EHG393238:EHG393239 ERC393238:ERC393239 FAY393238:FAY393239 FKU393238:FKU393239 FUQ393238:FUQ393239 GEM393238:GEM393239 GOI393238:GOI393239 GYE393238:GYE393239 HIA393238:HIA393239 HRW393238:HRW393239 IBS393238:IBS393239 ILO393238:ILO393239 IVK393238:IVK393239 JFG393238:JFG393239 JPC393238:JPC393239 JYY393238:JYY393239 KIU393238:KIU393239 KSQ393238:KSQ393239 LCM393238:LCM393239 LMI393238:LMI393239 LWE393238:LWE393239 MGA393238:MGA393239 MPW393238:MPW393239 MZS393238:MZS393239 NJO393238:NJO393239 NTK393238:NTK393239 ODG393238:ODG393239 ONC393238:ONC393239 OWY393238:OWY393239 PGU393238:PGU393239 PQQ393238:PQQ393239 QAM393238:QAM393239 QKI393238:QKI393239 QUE393238:QUE393239 REA393238:REA393239 RNW393238:RNW393239 RXS393238:RXS393239 SHO393238:SHO393239 SRK393238:SRK393239 TBG393238:TBG393239 TLC393238:TLC393239 TUY393238:TUY393239 UEU393238:UEU393239 UOQ393238:UOQ393239 UYM393238:UYM393239 VII393238:VII393239 VSE393238:VSE393239 WCA393238:WCA393239 WLW393238:WLW393239 WVS393238:WVS393239 K458774:K458775 JG458774:JG458775 TC458774:TC458775 ACY458774:ACY458775 AMU458774:AMU458775 AWQ458774:AWQ458775 BGM458774:BGM458775 BQI458774:BQI458775 CAE458774:CAE458775 CKA458774:CKA458775 CTW458774:CTW458775 DDS458774:DDS458775 DNO458774:DNO458775 DXK458774:DXK458775 EHG458774:EHG458775 ERC458774:ERC458775 FAY458774:FAY458775 FKU458774:FKU458775 FUQ458774:FUQ458775 GEM458774:GEM458775 GOI458774:GOI458775 GYE458774:GYE458775 HIA458774:HIA458775 HRW458774:HRW458775 IBS458774:IBS458775 ILO458774:ILO458775 IVK458774:IVK458775 JFG458774:JFG458775 JPC458774:JPC458775 JYY458774:JYY458775 KIU458774:KIU458775 KSQ458774:KSQ458775 LCM458774:LCM458775 LMI458774:LMI458775 LWE458774:LWE458775 MGA458774:MGA458775 MPW458774:MPW458775 MZS458774:MZS458775 NJO458774:NJO458775 NTK458774:NTK458775 ODG458774:ODG458775 ONC458774:ONC458775 OWY458774:OWY458775 PGU458774:PGU458775 PQQ458774:PQQ458775 QAM458774:QAM458775 QKI458774:QKI458775 QUE458774:QUE458775 REA458774:REA458775 RNW458774:RNW458775 RXS458774:RXS458775 SHO458774:SHO458775 SRK458774:SRK458775 TBG458774:TBG458775 TLC458774:TLC458775 TUY458774:TUY458775 UEU458774:UEU458775 UOQ458774:UOQ458775 UYM458774:UYM458775 VII458774:VII458775 VSE458774:VSE458775 WCA458774:WCA458775 WLW458774:WLW458775 WVS458774:WVS458775 K524310:K524311 JG524310:JG524311 TC524310:TC524311 ACY524310:ACY524311 AMU524310:AMU524311 AWQ524310:AWQ524311 BGM524310:BGM524311 BQI524310:BQI524311 CAE524310:CAE524311 CKA524310:CKA524311 CTW524310:CTW524311 DDS524310:DDS524311 DNO524310:DNO524311 DXK524310:DXK524311 EHG524310:EHG524311 ERC524310:ERC524311 FAY524310:FAY524311 FKU524310:FKU524311 FUQ524310:FUQ524311 GEM524310:GEM524311 GOI524310:GOI524311 GYE524310:GYE524311 HIA524310:HIA524311 HRW524310:HRW524311 IBS524310:IBS524311 ILO524310:ILO524311 IVK524310:IVK524311 JFG524310:JFG524311 JPC524310:JPC524311 JYY524310:JYY524311 KIU524310:KIU524311 KSQ524310:KSQ524311 LCM524310:LCM524311 LMI524310:LMI524311 LWE524310:LWE524311 MGA524310:MGA524311 MPW524310:MPW524311 MZS524310:MZS524311 NJO524310:NJO524311 NTK524310:NTK524311 ODG524310:ODG524311 ONC524310:ONC524311 OWY524310:OWY524311 PGU524310:PGU524311 PQQ524310:PQQ524311 QAM524310:QAM524311 QKI524310:QKI524311 QUE524310:QUE524311 REA524310:REA524311 RNW524310:RNW524311 RXS524310:RXS524311 SHO524310:SHO524311 SRK524310:SRK524311 TBG524310:TBG524311 TLC524310:TLC524311 TUY524310:TUY524311 UEU524310:UEU524311 UOQ524310:UOQ524311 UYM524310:UYM524311 VII524310:VII524311 VSE524310:VSE524311 WCA524310:WCA524311 WLW524310:WLW524311 WVS524310:WVS524311 K589846:K589847 JG589846:JG589847 TC589846:TC589847 ACY589846:ACY589847 AMU589846:AMU589847 AWQ589846:AWQ589847 BGM589846:BGM589847 BQI589846:BQI589847 CAE589846:CAE589847 CKA589846:CKA589847 CTW589846:CTW589847 DDS589846:DDS589847 DNO589846:DNO589847 DXK589846:DXK589847 EHG589846:EHG589847 ERC589846:ERC589847 FAY589846:FAY589847 FKU589846:FKU589847 FUQ589846:FUQ589847 GEM589846:GEM589847 GOI589846:GOI589847 GYE589846:GYE589847 HIA589846:HIA589847 HRW589846:HRW589847 IBS589846:IBS589847 ILO589846:ILO589847 IVK589846:IVK589847 JFG589846:JFG589847 JPC589846:JPC589847 JYY589846:JYY589847 KIU589846:KIU589847 KSQ589846:KSQ589847 LCM589846:LCM589847 LMI589846:LMI589847 LWE589846:LWE589847 MGA589846:MGA589847 MPW589846:MPW589847 MZS589846:MZS589847 NJO589846:NJO589847 NTK589846:NTK589847 ODG589846:ODG589847 ONC589846:ONC589847 OWY589846:OWY589847 PGU589846:PGU589847 PQQ589846:PQQ589847 QAM589846:QAM589847 QKI589846:QKI589847 QUE589846:QUE589847 REA589846:REA589847 RNW589846:RNW589847 RXS589846:RXS589847 SHO589846:SHO589847 SRK589846:SRK589847 TBG589846:TBG589847 TLC589846:TLC589847 TUY589846:TUY589847 UEU589846:UEU589847 UOQ589846:UOQ589847 UYM589846:UYM589847 VII589846:VII589847 VSE589846:VSE589847 WCA589846:WCA589847 WLW589846:WLW589847 WVS589846:WVS589847 K655382:K655383 JG655382:JG655383 TC655382:TC655383 ACY655382:ACY655383 AMU655382:AMU655383 AWQ655382:AWQ655383 BGM655382:BGM655383 BQI655382:BQI655383 CAE655382:CAE655383 CKA655382:CKA655383 CTW655382:CTW655383 DDS655382:DDS655383 DNO655382:DNO655383 DXK655382:DXK655383 EHG655382:EHG655383 ERC655382:ERC655383 FAY655382:FAY655383 FKU655382:FKU655383 FUQ655382:FUQ655383 GEM655382:GEM655383 GOI655382:GOI655383 GYE655382:GYE655383 HIA655382:HIA655383 HRW655382:HRW655383 IBS655382:IBS655383 ILO655382:ILO655383 IVK655382:IVK655383 JFG655382:JFG655383 JPC655382:JPC655383 JYY655382:JYY655383 KIU655382:KIU655383 KSQ655382:KSQ655383 LCM655382:LCM655383 LMI655382:LMI655383 LWE655382:LWE655383 MGA655382:MGA655383 MPW655382:MPW655383 MZS655382:MZS655383 NJO655382:NJO655383 NTK655382:NTK655383 ODG655382:ODG655383 ONC655382:ONC655383 OWY655382:OWY655383 PGU655382:PGU655383 PQQ655382:PQQ655383 QAM655382:QAM655383 QKI655382:QKI655383 QUE655382:QUE655383 REA655382:REA655383 RNW655382:RNW655383 RXS655382:RXS655383 SHO655382:SHO655383 SRK655382:SRK655383 TBG655382:TBG655383 TLC655382:TLC655383 TUY655382:TUY655383 UEU655382:UEU655383 UOQ655382:UOQ655383 UYM655382:UYM655383 VII655382:VII655383 VSE655382:VSE655383 WCA655382:WCA655383 WLW655382:WLW655383 WVS655382:WVS655383 K720918:K720919 JG720918:JG720919 TC720918:TC720919 ACY720918:ACY720919 AMU720918:AMU720919 AWQ720918:AWQ720919 BGM720918:BGM720919 BQI720918:BQI720919 CAE720918:CAE720919 CKA720918:CKA720919 CTW720918:CTW720919 DDS720918:DDS720919 DNO720918:DNO720919 DXK720918:DXK720919 EHG720918:EHG720919 ERC720918:ERC720919 FAY720918:FAY720919 FKU720918:FKU720919 FUQ720918:FUQ720919 GEM720918:GEM720919 GOI720918:GOI720919 GYE720918:GYE720919 HIA720918:HIA720919 HRW720918:HRW720919 IBS720918:IBS720919 ILO720918:ILO720919 IVK720918:IVK720919 JFG720918:JFG720919 JPC720918:JPC720919 JYY720918:JYY720919 KIU720918:KIU720919 KSQ720918:KSQ720919 LCM720918:LCM720919 LMI720918:LMI720919 LWE720918:LWE720919 MGA720918:MGA720919 MPW720918:MPW720919 MZS720918:MZS720919 NJO720918:NJO720919 NTK720918:NTK720919 ODG720918:ODG720919 ONC720918:ONC720919 OWY720918:OWY720919 PGU720918:PGU720919 PQQ720918:PQQ720919 QAM720918:QAM720919 QKI720918:QKI720919 QUE720918:QUE720919 REA720918:REA720919 RNW720918:RNW720919 RXS720918:RXS720919 SHO720918:SHO720919 SRK720918:SRK720919 TBG720918:TBG720919 TLC720918:TLC720919 TUY720918:TUY720919 UEU720918:UEU720919 UOQ720918:UOQ720919 UYM720918:UYM720919 VII720918:VII720919 VSE720918:VSE720919 WCA720918:WCA720919 WLW720918:WLW720919 WVS720918:WVS720919 K786454:K786455 JG786454:JG786455 TC786454:TC786455 ACY786454:ACY786455 AMU786454:AMU786455 AWQ786454:AWQ786455 BGM786454:BGM786455 BQI786454:BQI786455 CAE786454:CAE786455 CKA786454:CKA786455 CTW786454:CTW786455 DDS786454:DDS786455 DNO786454:DNO786455 DXK786454:DXK786455 EHG786454:EHG786455 ERC786454:ERC786455 FAY786454:FAY786455 FKU786454:FKU786455 FUQ786454:FUQ786455 GEM786454:GEM786455 GOI786454:GOI786455 GYE786454:GYE786455 HIA786454:HIA786455 HRW786454:HRW786455 IBS786454:IBS786455 ILO786454:ILO786455 IVK786454:IVK786455 JFG786454:JFG786455 JPC786454:JPC786455 JYY786454:JYY786455 KIU786454:KIU786455 KSQ786454:KSQ786455 LCM786454:LCM786455 LMI786454:LMI786455 LWE786454:LWE786455 MGA786454:MGA786455 MPW786454:MPW786455 MZS786454:MZS786455 NJO786454:NJO786455 NTK786454:NTK786455 ODG786454:ODG786455 ONC786454:ONC786455 OWY786454:OWY786455 PGU786454:PGU786455 PQQ786454:PQQ786455 QAM786454:QAM786455 QKI786454:QKI786455 QUE786454:QUE786455 REA786454:REA786455 RNW786454:RNW786455 RXS786454:RXS786455 SHO786454:SHO786455 SRK786454:SRK786455 TBG786454:TBG786455 TLC786454:TLC786455 TUY786454:TUY786455 UEU786454:UEU786455 UOQ786454:UOQ786455 UYM786454:UYM786455 VII786454:VII786455 VSE786454:VSE786455 WCA786454:WCA786455 WLW786454:WLW786455 WVS786454:WVS786455 K851990:K851991 JG851990:JG851991 TC851990:TC851991 ACY851990:ACY851991 AMU851990:AMU851991 AWQ851990:AWQ851991 BGM851990:BGM851991 BQI851990:BQI851991 CAE851990:CAE851991 CKA851990:CKA851991 CTW851990:CTW851991 DDS851990:DDS851991 DNO851990:DNO851991 DXK851990:DXK851991 EHG851990:EHG851991 ERC851990:ERC851991 FAY851990:FAY851991 FKU851990:FKU851991 FUQ851990:FUQ851991 GEM851990:GEM851991 GOI851990:GOI851991 GYE851990:GYE851991 HIA851990:HIA851991 HRW851990:HRW851991 IBS851990:IBS851991 ILO851990:ILO851991 IVK851990:IVK851991 JFG851990:JFG851991 JPC851990:JPC851991 JYY851990:JYY851991 KIU851990:KIU851991 KSQ851990:KSQ851991 LCM851990:LCM851991 LMI851990:LMI851991 LWE851990:LWE851991 MGA851990:MGA851991 MPW851990:MPW851991 MZS851990:MZS851991 NJO851990:NJO851991 NTK851990:NTK851991 ODG851990:ODG851991 ONC851990:ONC851991 OWY851990:OWY851991 PGU851990:PGU851991 PQQ851990:PQQ851991 QAM851990:QAM851991 QKI851990:QKI851991 QUE851990:QUE851991 REA851990:REA851991 RNW851990:RNW851991 RXS851990:RXS851991 SHO851990:SHO851991 SRK851990:SRK851991 TBG851990:TBG851991 TLC851990:TLC851991 TUY851990:TUY851991 UEU851990:UEU851991 UOQ851990:UOQ851991 UYM851990:UYM851991 VII851990:VII851991 VSE851990:VSE851991 WCA851990:WCA851991 WLW851990:WLW851991 WVS851990:WVS851991 K917526:K917527 JG917526:JG917527 TC917526:TC917527 ACY917526:ACY917527 AMU917526:AMU917527 AWQ917526:AWQ917527 BGM917526:BGM917527 BQI917526:BQI917527 CAE917526:CAE917527 CKA917526:CKA917527 CTW917526:CTW917527 DDS917526:DDS917527 DNO917526:DNO917527 DXK917526:DXK917527 EHG917526:EHG917527 ERC917526:ERC917527 FAY917526:FAY917527 FKU917526:FKU917527 FUQ917526:FUQ917527 GEM917526:GEM917527 GOI917526:GOI917527 GYE917526:GYE917527 HIA917526:HIA917527 HRW917526:HRW917527 IBS917526:IBS917527 ILO917526:ILO917527 IVK917526:IVK917527 JFG917526:JFG917527 JPC917526:JPC917527 JYY917526:JYY917527 KIU917526:KIU917527 KSQ917526:KSQ917527 LCM917526:LCM917527 LMI917526:LMI917527 LWE917526:LWE917527 MGA917526:MGA917527 MPW917526:MPW917527 MZS917526:MZS917527 NJO917526:NJO917527 NTK917526:NTK917527 ODG917526:ODG917527 ONC917526:ONC917527 OWY917526:OWY917527 PGU917526:PGU917527 PQQ917526:PQQ917527 QAM917526:QAM917527 QKI917526:QKI917527 QUE917526:QUE917527 REA917526:REA917527 RNW917526:RNW917527 RXS917526:RXS917527 SHO917526:SHO917527 SRK917526:SRK917527 TBG917526:TBG917527 TLC917526:TLC917527 TUY917526:TUY917527 UEU917526:UEU917527 UOQ917526:UOQ917527 UYM917526:UYM917527 VII917526:VII917527 VSE917526:VSE917527 WCA917526:WCA917527 WLW917526:WLW917527 WVS917526:WVS917527 K983062:K983063 JG983062:JG983063 TC983062:TC983063 ACY983062:ACY983063 AMU983062:AMU983063 AWQ983062:AWQ983063 BGM983062:BGM983063 BQI983062:BQI983063 CAE983062:CAE983063 CKA983062:CKA983063 CTW983062:CTW983063 DDS983062:DDS983063 DNO983062:DNO983063 DXK983062:DXK983063 EHG983062:EHG983063 ERC983062:ERC983063 FAY983062:FAY983063 FKU983062:FKU983063 FUQ983062:FUQ983063 GEM983062:GEM983063 GOI983062:GOI983063 GYE983062:GYE983063 HIA983062:HIA983063 HRW983062:HRW983063 IBS983062:IBS983063 ILO983062:ILO983063 IVK983062:IVK983063 JFG983062:JFG983063 JPC983062:JPC983063 JYY983062:JYY983063 KIU983062:KIU983063 KSQ983062:KSQ983063 LCM983062:LCM983063 LMI983062:LMI983063 LWE983062:LWE983063 MGA983062:MGA983063 MPW983062:MPW983063 MZS983062:MZS983063 NJO983062:NJO983063 NTK983062:NTK983063 ODG983062:ODG983063 ONC983062:ONC983063 OWY983062:OWY983063 PGU983062:PGU983063 PQQ983062:PQQ983063 QAM983062:QAM983063 QKI983062:QKI983063 QUE983062:QUE983063 REA983062:REA983063 RNW983062:RNW983063 RXS983062:RXS983063 SHO983062:SHO983063 SRK983062:SRK983063 TBG983062:TBG983063 TLC983062:TLC983063 TUY983062:TUY983063 UEU983062:UEU983063 UOQ983062:UOQ983063 UYM983062:UYM983063 VII983062:VII983063 VSE983062:VSE983063 WCA983062:WCA983063 WLW983062:WLW983063 WVS983062:WVS983063 R12:R13 JN12:JN13 TJ12:TJ13 ADF12:ADF13 ANB12:ANB13 AWX12:AWX13 BGT12:BGT13 BQP12:BQP13 CAL12:CAL13 CKH12:CKH13 CUD12:CUD13 DDZ12:DDZ13 DNV12:DNV13 DXR12:DXR13 EHN12:EHN13 ERJ12:ERJ13 FBF12:FBF13 FLB12:FLB13 FUX12:FUX13 GET12:GET13 GOP12:GOP13 GYL12:GYL13 HIH12:HIH13 HSD12:HSD13 IBZ12:IBZ13 ILV12:ILV13 IVR12:IVR13 JFN12:JFN13 JPJ12:JPJ13 JZF12:JZF13 KJB12:KJB13 KSX12:KSX13 LCT12:LCT13 LMP12:LMP13 LWL12:LWL13 MGH12:MGH13 MQD12:MQD13 MZZ12:MZZ13 NJV12:NJV13 NTR12:NTR13 ODN12:ODN13 ONJ12:ONJ13 OXF12:OXF13 PHB12:PHB13 PQX12:PQX13 QAT12:QAT13 QKP12:QKP13 QUL12:QUL13 REH12:REH13 ROD12:ROD13 RXZ12:RXZ13 SHV12:SHV13 SRR12:SRR13 TBN12:TBN13 TLJ12:TLJ13 TVF12:TVF13 UFB12:UFB13 UOX12:UOX13 UYT12:UYT13 VIP12:VIP13 VSL12:VSL13 WCH12:WCH13 WMD12:WMD13 WVZ12:WVZ13 R65558:R65559 JN65558:JN65559 TJ65558:TJ65559 ADF65558:ADF65559 ANB65558:ANB65559 AWX65558:AWX65559 BGT65558:BGT65559 BQP65558:BQP65559 CAL65558:CAL65559 CKH65558:CKH65559 CUD65558:CUD65559 DDZ65558:DDZ65559 DNV65558:DNV65559 DXR65558:DXR65559 EHN65558:EHN65559 ERJ65558:ERJ65559 FBF65558:FBF65559 FLB65558:FLB65559 FUX65558:FUX65559 GET65558:GET65559 GOP65558:GOP65559 GYL65558:GYL65559 HIH65558:HIH65559 HSD65558:HSD65559 IBZ65558:IBZ65559 ILV65558:ILV65559 IVR65558:IVR65559 JFN65558:JFN65559 JPJ65558:JPJ65559 JZF65558:JZF65559 KJB65558:KJB65559 KSX65558:KSX65559 LCT65558:LCT65559 LMP65558:LMP65559 LWL65558:LWL65559 MGH65558:MGH65559 MQD65558:MQD65559 MZZ65558:MZZ65559 NJV65558:NJV65559 NTR65558:NTR65559 ODN65558:ODN65559 ONJ65558:ONJ65559 OXF65558:OXF65559 PHB65558:PHB65559 PQX65558:PQX65559 QAT65558:QAT65559 QKP65558:QKP65559 QUL65558:QUL65559 REH65558:REH65559 ROD65558:ROD65559 RXZ65558:RXZ65559 SHV65558:SHV65559 SRR65558:SRR65559 TBN65558:TBN65559 TLJ65558:TLJ65559 TVF65558:TVF65559 UFB65558:UFB65559 UOX65558:UOX65559 UYT65558:UYT65559 VIP65558:VIP65559 VSL65558:VSL65559 WCH65558:WCH65559 WMD65558:WMD65559 WVZ65558:WVZ65559 R131094:R131095 JN131094:JN131095 TJ131094:TJ131095 ADF131094:ADF131095 ANB131094:ANB131095 AWX131094:AWX131095 BGT131094:BGT131095 BQP131094:BQP131095 CAL131094:CAL131095 CKH131094:CKH131095 CUD131094:CUD131095 DDZ131094:DDZ131095 DNV131094:DNV131095 DXR131094:DXR131095 EHN131094:EHN131095 ERJ131094:ERJ131095 FBF131094:FBF131095 FLB131094:FLB131095 FUX131094:FUX131095 GET131094:GET131095 GOP131094:GOP131095 GYL131094:GYL131095 HIH131094:HIH131095 HSD131094:HSD131095 IBZ131094:IBZ131095 ILV131094:ILV131095 IVR131094:IVR131095 JFN131094:JFN131095 JPJ131094:JPJ131095 JZF131094:JZF131095 KJB131094:KJB131095 KSX131094:KSX131095 LCT131094:LCT131095 LMP131094:LMP131095 LWL131094:LWL131095 MGH131094:MGH131095 MQD131094:MQD131095 MZZ131094:MZZ131095 NJV131094:NJV131095 NTR131094:NTR131095 ODN131094:ODN131095 ONJ131094:ONJ131095 OXF131094:OXF131095 PHB131094:PHB131095 PQX131094:PQX131095 QAT131094:QAT131095 QKP131094:QKP131095 QUL131094:QUL131095 REH131094:REH131095 ROD131094:ROD131095 RXZ131094:RXZ131095 SHV131094:SHV131095 SRR131094:SRR131095 TBN131094:TBN131095 TLJ131094:TLJ131095 TVF131094:TVF131095 UFB131094:UFB131095 UOX131094:UOX131095 UYT131094:UYT131095 VIP131094:VIP131095 VSL131094:VSL131095 WCH131094:WCH131095 WMD131094:WMD131095 WVZ131094:WVZ131095 R196630:R196631 JN196630:JN196631 TJ196630:TJ196631 ADF196630:ADF196631 ANB196630:ANB196631 AWX196630:AWX196631 BGT196630:BGT196631 BQP196630:BQP196631 CAL196630:CAL196631 CKH196630:CKH196631 CUD196630:CUD196631 DDZ196630:DDZ196631 DNV196630:DNV196631 DXR196630:DXR196631 EHN196630:EHN196631 ERJ196630:ERJ196631 FBF196630:FBF196631 FLB196630:FLB196631 FUX196630:FUX196631 GET196630:GET196631 GOP196630:GOP196631 GYL196630:GYL196631 HIH196630:HIH196631 HSD196630:HSD196631 IBZ196630:IBZ196631 ILV196630:ILV196631 IVR196630:IVR196631 JFN196630:JFN196631 JPJ196630:JPJ196631 JZF196630:JZF196631 KJB196630:KJB196631 KSX196630:KSX196631 LCT196630:LCT196631 LMP196630:LMP196631 LWL196630:LWL196631 MGH196630:MGH196631 MQD196630:MQD196631 MZZ196630:MZZ196631 NJV196630:NJV196631 NTR196630:NTR196631 ODN196630:ODN196631 ONJ196630:ONJ196631 OXF196630:OXF196631 PHB196630:PHB196631 PQX196630:PQX196631 QAT196630:QAT196631 QKP196630:QKP196631 QUL196630:QUL196631 REH196630:REH196631 ROD196630:ROD196631 RXZ196630:RXZ196631 SHV196630:SHV196631 SRR196630:SRR196631 TBN196630:TBN196631 TLJ196630:TLJ196631 TVF196630:TVF196631 UFB196630:UFB196631 UOX196630:UOX196631 UYT196630:UYT196631 VIP196630:VIP196631 VSL196630:VSL196631 WCH196630:WCH196631 WMD196630:WMD196631 WVZ196630:WVZ196631 R262166:R262167 JN262166:JN262167 TJ262166:TJ262167 ADF262166:ADF262167 ANB262166:ANB262167 AWX262166:AWX262167 BGT262166:BGT262167 BQP262166:BQP262167 CAL262166:CAL262167 CKH262166:CKH262167 CUD262166:CUD262167 DDZ262166:DDZ262167 DNV262166:DNV262167 DXR262166:DXR262167 EHN262166:EHN262167 ERJ262166:ERJ262167 FBF262166:FBF262167 FLB262166:FLB262167 FUX262166:FUX262167 GET262166:GET262167 GOP262166:GOP262167 GYL262166:GYL262167 HIH262166:HIH262167 HSD262166:HSD262167 IBZ262166:IBZ262167 ILV262166:ILV262167 IVR262166:IVR262167 JFN262166:JFN262167 JPJ262166:JPJ262167 JZF262166:JZF262167 KJB262166:KJB262167 KSX262166:KSX262167 LCT262166:LCT262167 LMP262166:LMP262167 LWL262166:LWL262167 MGH262166:MGH262167 MQD262166:MQD262167 MZZ262166:MZZ262167 NJV262166:NJV262167 NTR262166:NTR262167 ODN262166:ODN262167 ONJ262166:ONJ262167 OXF262166:OXF262167 PHB262166:PHB262167 PQX262166:PQX262167 QAT262166:QAT262167 QKP262166:QKP262167 QUL262166:QUL262167 REH262166:REH262167 ROD262166:ROD262167 RXZ262166:RXZ262167 SHV262166:SHV262167 SRR262166:SRR262167 TBN262166:TBN262167 TLJ262166:TLJ262167 TVF262166:TVF262167 UFB262166:UFB262167 UOX262166:UOX262167 UYT262166:UYT262167 VIP262166:VIP262167 VSL262166:VSL262167 WCH262166:WCH262167 WMD262166:WMD262167 WVZ262166:WVZ262167 R327702:R327703 JN327702:JN327703 TJ327702:TJ327703 ADF327702:ADF327703 ANB327702:ANB327703 AWX327702:AWX327703 BGT327702:BGT327703 BQP327702:BQP327703 CAL327702:CAL327703 CKH327702:CKH327703 CUD327702:CUD327703 DDZ327702:DDZ327703 DNV327702:DNV327703 DXR327702:DXR327703 EHN327702:EHN327703 ERJ327702:ERJ327703 FBF327702:FBF327703 FLB327702:FLB327703 FUX327702:FUX327703 GET327702:GET327703 GOP327702:GOP327703 GYL327702:GYL327703 HIH327702:HIH327703 HSD327702:HSD327703 IBZ327702:IBZ327703 ILV327702:ILV327703 IVR327702:IVR327703 JFN327702:JFN327703 JPJ327702:JPJ327703 JZF327702:JZF327703 KJB327702:KJB327703 KSX327702:KSX327703 LCT327702:LCT327703 LMP327702:LMP327703 LWL327702:LWL327703 MGH327702:MGH327703 MQD327702:MQD327703 MZZ327702:MZZ327703 NJV327702:NJV327703 NTR327702:NTR327703 ODN327702:ODN327703 ONJ327702:ONJ327703 OXF327702:OXF327703 PHB327702:PHB327703 PQX327702:PQX327703 QAT327702:QAT327703 QKP327702:QKP327703 QUL327702:QUL327703 REH327702:REH327703 ROD327702:ROD327703 RXZ327702:RXZ327703 SHV327702:SHV327703 SRR327702:SRR327703 TBN327702:TBN327703 TLJ327702:TLJ327703 TVF327702:TVF327703 UFB327702:UFB327703 UOX327702:UOX327703 UYT327702:UYT327703 VIP327702:VIP327703 VSL327702:VSL327703 WCH327702:WCH327703 WMD327702:WMD327703 WVZ327702:WVZ327703 R393238:R393239 JN393238:JN393239 TJ393238:TJ393239 ADF393238:ADF393239 ANB393238:ANB393239 AWX393238:AWX393239 BGT393238:BGT393239 BQP393238:BQP393239 CAL393238:CAL393239 CKH393238:CKH393239 CUD393238:CUD393239 DDZ393238:DDZ393239 DNV393238:DNV393239 DXR393238:DXR393239 EHN393238:EHN393239 ERJ393238:ERJ393239 FBF393238:FBF393239 FLB393238:FLB393239 FUX393238:FUX393239 GET393238:GET393239 GOP393238:GOP393239 GYL393238:GYL393239 HIH393238:HIH393239 HSD393238:HSD393239 IBZ393238:IBZ393239 ILV393238:ILV393239 IVR393238:IVR393239 JFN393238:JFN393239 JPJ393238:JPJ393239 JZF393238:JZF393239 KJB393238:KJB393239 KSX393238:KSX393239 LCT393238:LCT393239 LMP393238:LMP393239 LWL393238:LWL393239 MGH393238:MGH393239 MQD393238:MQD393239 MZZ393238:MZZ393239 NJV393238:NJV393239 NTR393238:NTR393239 ODN393238:ODN393239 ONJ393238:ONJ393239 OXF393238:OXF393239 PHB393238:PHB393239 PQX393238:PQX393239 QAT393238:QAT393239 QKP393238:QKP393239 QUL393238:QUL393239 REH393238:REH393239 ROD393238:ROD393239 RXZ393238:RXZ393239 SHV393238:SHV393239 SRR393238:SRR393239 TBN393238:TBN393239 TLJ393238:TLJ393239 TVF393238:TVF393239 UFB393238:UFB393239 UOX393238:UOX393239 UYT393238:UYT393239 VIP393238:VIP393239 VSL393238:VSL393239 WCH393238:WCH393239 WMD393238:WMD393239 WVZ393238:WVZ393239 R458774:R458775 JN458774:JN458775 TJ458774:TJ458775 ADF458774:ADF458775 ANB458774:ANB458775 AWX458774:AWX458775 BGT458774:BGT458775 BQP458774:BQP458775 CAL458774:CAL458775 CKH458774:CKH458775 CUD458774:CUD458775 DDZ458774:DDZ458775 DNV458774:DNV458775 DXR458774:DXR458775 EHN458774:EHN458775 ERJ458774:ERJ458775 FBF458774:FBF458775 FLB458774:FLB458775 FUX458774:FUX458775 GET458774:GET458775 GOP458774:GOP458775 GYL458774:GYL458775 HIH458774:HIH458775 HSD458774:HSD458775 IBZ458774:IBZ458775 ILV458774:ILV458775 IVR458774:IVR458775 JFN458774:JFN458775 JPJ458774:JPJ458775 JZF458774:JZF458775 KJB458774:KJB458775 KSX458774:KSX458775 LCT458774:LCT458775 LMP458774:LMP458775 LWL458774:LWL458775 MGH458774:MGH458775 MQD458774:MQD458775 MZZ458774:MZZ458775 NJV458774:NJV458775 NTR458774:NTR458775 ODN458774:ODN458775 ONJ458774:ONJ458775 OXF458774:OXF458775 PHB458774:PHB458775 PQX458774:PQX458775 QAT458774:QAT458775 QKP458774:QKP458775 QUL458774:QUL458775 REH458774:REH458775 ROD458774:ROD458775 RXZ458774:RXZ458775 SHV458774:SHV458775 SRR458774:SRR458775 TBN458774:TBN458775 TLJ458774:TLJ458775 TVF458774:TVF458775 UFB458774:UFB458775 UOX458774:UOX458775 UYT458774:UYT458775 VIP458774:VIP458775 VSL458774:VSL458775 WCH458774:WCH458775 WMD458774:WMD458775 WVZ458774:WVZ458775 R524310:R524311 JN524310:JN524311 TJ524310:TJ524311 ADF524310:ADF524311 ANB524310:ANB524311 AWX524310:AWX524311 BGT524310:BGT524311 BQP524310:BQP524311 CAL524310:CAL524311 CKH524310:CKH524311 CUD524310:CUD524311 DDZ524310:DDZ524311 DNV524310:DNV524311 DXR524310:DXR524311 EHN524310:EHN524311 ERJ524310:ERJ524311 FBF524310:FBF524311 FLB524310:FLB524311 FUX524310:FUX524311 GET524310:GET524311 GOP524310:GOP524311 GYL524310:GYL524311 HIH524310:HIH524311 HSD524310:HSD524311 IBZ524310:IBZ524311 ILV524310:ILV524311 IVR524310:IVR524311 JFN524310:JFN524311 JPJ524310:JPJ524311 JZF524310:JZF524311 KJB524310:KJB524311 KSX524310:KSX524311 LCT524310:LCT524311 LMP524310:LMP524311 LWL524310:LWL524311 MGH524310:MGH524311 MQD524310:MQD524311 MZZ524310:MZZ524311 NJV524310:NJV524311 NTR524310:NTR524311 ODN524310:ODN524311 ONJ524310:ONJ524311 OXF524310:OXF524311 PHB524310:PHB524311 PQX524310:PQX524311 QAT524310:QAT524311 QKP524310:QKP524311 QUL524310:QUL524311 REH524310:REH524311 ROD524310:ROD524311 RXZ524310:RXZ524311 SHV524310:SHV524311 SRR524310:SRR524311 TBN524310:TBN524311 TLJ524310:TLJ524311 TVF524310:TVF524311 UFB524310:UFB524311 UOX524310:UOX524311 UYT524310:UYT524311 VIP524310:VIP524311 VSL524310:VSL524311 WCH524310:WCH524311 WMD524310:WMD524311 WVZ524310:WVZ524311 R589846:R589847 JN589846:JN589847 TJ589846:TJ589847 ADF589846:ADF589847 ANB589846:ANB589847 AWX589846:AWX589847 BGT589846:BGT589847 BQP589846:BQP589847 CAL589846:CAL589847 CKH589846:CKH589847 CUD589846:CUD589847 DDZ589846:DDZ589847 DNV589846:DNV589847 DXR589846:DXR589847 EHN589846:EHN589847 ERJ589846:ERJ589847 FBF589846:FBF589847 FLB589846:FLB589847 FUX589846:FUX589847 GET589846:GET589847 GOP589846:GOP589847 GYL589846:GYL589847 HIH589846:HIH589847 HSD589846:HSD589847 IBZ589846:IBZ589847 ILV589846:ILV589847 IVR589846:IVR589847 JFN589846:JFN589847 JPJ589846:JPJ589847 JZF589846:JZF589847 KJB589846:KJB589847 KSX589846:KSX589847 LCT589846:LCT589847 LMP589846:LMP589847 LWL589846:LWL589847 MGH589846:MGH589847 MQD589846:MQD589847 MZZ589846:MZZ589847 NJV589846:NJV589847 NTR589846:NTR589847 ODN589846:ODN589847 ONJ589846:ONJ589847 OXF589846:OXF589847 PHB589846:PHB589847 PQX589846:PQX589847 QAT589846:QAT589847 QKP589846:QKP589847 QUL589846:QUL589847 REH589846:REH589847 ROD589846:ROD589847 RXZ589846:RXZ589847 SHV589846:SHV589847 SRR589846:SRR589847 TBN589846:TBN589847 TLJ589846:TLJ589847 TVF589846:TVF589847 UFB589846:UFB589847 UOX589846:UOX589847 UYT589846:UYT589847 VIP589846:VIP589847 VSL589846:VSL589847 WCH589846:WCH589847 WMD589846:WMD589847 WVZ589846:WVZ589847 R655382:R655383 JN655382:JN655383 TJ655382:TJ655383 ADF655382:ADF655383 ANB655382:ANB655383 AWX655382:AWX655383 BGT655382:BGT655383 BQP655382:BQP655383 CAL655382:CAL655383 CKH655382:CKH655383 CUD655382:CUD655383 DDZ655382:DDZ655383 DNV655382:DNV655383 DXR655382:DXR655383 EHN655382:EHN655383 ERJ655382:ERJ655383 FBF655382:FBF655383 FLB655382:FLB655383 FUX655382:FUX655383 GET655382:GET655383 GOP655382:GOP655383 GYL655382:GYL655383 HIH655382:HIH655383 HSD655382:HSD655383 IBZ655382:IBZ655383 ILV655382:ILV655383 IVR655382:IVR655383 JFN655382:JFN655383 JPJ655382:JPJ655383 JZF655382:JZF655383 KJB655382:KJB655383 KSX655382:KSX655383 LCT655382:LCT655383 LMP655382:LMP655383 LWL655382:LWL655383 MGH655382:MGH655383 MQD655382:MQD655383 MZZ655382:MZZ655383 NJV655382:NJV655383 NTR655382:NTR655383 ODN655382:ODN655383 ONJ655382:ONJ655383 OXF655382:OXF655383 PHB655382:PHB655383 PQX655382:PQX655383 QAT655382:QAT655383 QKP655382:QKP655383 QUL655382:QUL655383 REH655382:REH655383 ROD655382:ROD655383 RXZ655382:RXZ655383 SHV655382:SHV655383 SRR655382:SRR655383 TBN655382:TBN655383 TLJ655382:TLJ655383 TVF655382:TVF655383 UFB655382:UFB655383 UOX655382:UOX655383 UYT655382:UYT655383 VIP655382:VIP655383 VSL655382:VSL655383 WCH655382:WCH655383 WMD655382:WMD655383 WVZ655382:WVZ655383 R720918:R720919 JN720918:JN720919 TJ720918:TJ720919 ADF720918:ADF720919 ANB720918:ANB720919 AWX720918:AWX720919 BGT720918:BGT720919 BQP720918:BQP720919 CAL720918:CAL720919 CKH720918:CKH720919 CUD720918:CUD720919 DDZ720918:DDZ720919 DNV720918:DNV720919 DXR720918:DXR720919 EHN720918:EHN720919 ERJ720918:ERJ720919 FBF720918:FBF720919 FLB720918:FLB720919 FUX720918:FUX720919 GET720918:GET720919 GOP720918:GOP720919 GYL720918:GYL720919 HIH720918:HIH720919 HSD720918:HSD720919 IBZ720918:IBZ720919 ILV720918:ILV720919 IVR720918:IVR720919 JFN720918:JFN720919 JPJ720918:JPJ720919 JZF720918:JZF720919 KJB720918:KJB720919 KSX720918:KSX720919 LCT720918:LCT720919 LMP720918:LMP720919 LWL720918:LWL720919 MGH720918:MGH720919 MQD720918:MQD720919 MZZ720918:MZZ720919 NJV720918:NJV720919 NTR720918:NTR720919 ODN720918:ODN720919 ONJ720918:ONJ720919 OXF720918:OXF720919 PHB720918:PHB720919 PQX720918:PQX720919 QAT720918:QAT720919 QKP720918:QKP720919 QUL720918:QUL720919 REH720918:REH720919 ROD720918:ROD720919 RXZ720918:RXZ720919 SHV720918:SHV720919 SRR720918:SRR720919 TBN720918:TBN720919 TLJ720918:TLJ720919 TVF720918:TVF720919 UFB720918:UFB720919 UOX720918:UOX720919 UYT720918:UYT720919 VIP720918:VIP720919 VSL720918:VSL720919 WCH720918:WCH720919 WMD720918:WMD720919 WVZ720918:WVZ720919 R786454:R786455 JN786454:JN786455 TJ786454:TJ786455 ADF786454:ADF786455 ANB786454:ANB786455 AWX786454:AWX786455 BGT786454:BGT786455 BQP786454:BQP786455 CAL786454:CAL786455 CKH786454:CKH786455 CUD786454:CUD786455 DDZ786454:DDZ786455 DNV786454:DNV786455 DXR786454:DXR786455 EHN786454:EHN786455 ERJ786454:ERJ786455 FBF786454:FBF786455 FLB786454:FLB786455 FUX786454:FUX786455 GET786454:GET786455 GOP786454:GOP786455 GYL786454:GYL786455 HIH786454:HIH786455 HSD786454:HSD786455 IBZ786454:IBZ786455 ILV786454:ILV786455 IVR786454:IVR786455 JFN786454:JFN786455 JPJ786454:JPJ786455 JZF786454:JZF786455 KJB786454:KJB786455 KSX786454:KSX786455 LCT786454:LCT786455 LMP786454:LMP786455 LWL786454:LWL786455 MGH786454:MGH786455 MQD786454:MQD786455 MZZ786454:MZZ786455 NJV786454:NJV786455 NTR786454:NTR786455 ODN786454:ODN786455 ONJ786454:ONJ786455 OXF786454:OXF786455 PHB786454:PHB786455 PQX786454:PQX786455 QAT786454:QAT786455 QKP786454:QKP786455 QUL786454:QUL786455 REH786454:REH786455 ROD786454:ROD786455 RXZ786454:RXZ786455 SHV786454:SHV786455 SRR786454:SRR786455 TBN786454:TBN786455 TLJ786454:TLJ786455 TVF786454:TVF786455 UFB786454:UFB786455 UOX786454:UOX786455 UYT786454:UYT786455 VIP786454:VIP786455 VSL786454:VSL786455 WCH786454:WCH786455 WMD786454:WMD786455 WVZ786454:WVZ786455 R851990:R851991 JN851990:JN851991 TJ851990:TJ851991 ADF851990:ADF851991 ANB851990:ANB851991 AWX851990:AWX851991 BGT851990:BGT851991 BQP851990:BQP851991 CAL851990:CAL851991 CKH851990:CKH851991 CUD851990:CUD851991 DDZ851990:DDZ851991 DNV851990:DNV851991 DXR851990:DXR851991 EHN851990:EHN851991 ERJ851990:ERJ851991 FBF851990:FBF851991 FLB851990:FLB851991 FUX851990:FUX851991 GET851990:GET851991 GOP851990:GOP851991 GYL851990:GYL851991 HIH851990:HIH851991 HSD851990:HSD851991 IBZ851990:IBZ851991 ILV851990:ILV851991 IVR851990:IVR851991 JFN851990:JFN851991 JPJ851990:JPJ851991 JZF851990:JZF851991 KJB851990:KJB851991 KSX851990:KSX851991 LCT851990:LCT851991 LMP851990:LMP851991 LWL851990:LWL851991 MGH851990:MGH851991 MQD851990:MQD851991 MZZ851990:MZZ851991 NJV851990:NJV851991 NTR851990:NTR851991 ODN851990:ODN851991 ONJ851990:ONJ851991 OXF851990:OXF851991 PHB851990:PHB851991 PQX851990:PQX851991 QAT851990:QAT851991 QKP851990:QKP851991 QUL851990:QUL851991 REH851990:REH851991 ROD851990:ROD851991 RXZ851990:RXZ851991 SHV851990:SHV851991 SRR851990:SRR851991 TBN851990:TBN851991 TLJ851990:TLJ851991 TVF851990:TVF851991 UFB851990:UFB851991 UOX851990:UOX851991 UYT851990:UYT851991 VIP851990:VIP851991 VSL851990:VSL851991 WCH851990:WCH851991 WMD851990:WMD851991 WVZ851990:WVZ851991 R917526:R917527 JN917526:JN917527 TJ917526:TJ917527 ADF917526:ADF917527 ANB917526:ANB917527 AWX917526:AWX917527 BGT917526:BGT917527 BQP917526:BQP917527 CAL917526:CAL917527 CKH917526:CKH917527 CUD917526:CUD917527 DDZ917526:DDZ917527 DNV917526:DNV917527 DXR917526:DXR917527 EHN917526:EHN917527 ERJ917526:ERJ917527 FBF917526:FBF917527 FLB917526:FLB917527 FUX917526:FUX917527 GET917526:GET917527 GOP917526:GOP917527 GYL917526:GYL917527 HIH917526:HIH917527 HSD917526:HSD917527 IBZ917526:IBZ917527 ILV917526:ILV917527 IVR917526:IVR917527 JFN917526:JFN917527 JPJ917526:JPJ917527 JZF917526:JZF917527 KJB917526:KJB917527 KSX917526:KSX917527 LCT917526:LCT917527 LMP917526:LMP917527 LWL917526:LWL917527 MGH917526:MGH917527 MQD917526:MQD917527 MZZ917526:MZZ917527 NJV917526:NJV917527 NTR917526:NTR917527 ODN917526:ODN917527 ONJ917526:ONJ917527 OXF917526:OXF917527 PHB917526:PHB917527 PQX917526:PQX917527 QAT917526:QAT917527 QKP917526:QKP917527 QUL917526:QUL917527 REH917526:REH917527 ROD917526:ROD917527 RXZ917526:RXZ917527 SHV917526:SHV917527 SRR917526:SRR917527 TBN917526:TBN917527 TLJ917526:TLJ917527 TVF917526:TVF917527 UFB917526:UFB917527 UOX917526:UOX917527 UYT917526:UYT917527 VIP917526:VIP917527 VSL917526:VSL917527 WCH917526:WCH917527 WMD917526:WMD917527 WVZ917526:WVZ917527 R983062:R983063 JN983062:JN983063 TJ983062:TJ983063 ADF983062:ADF983063 ANB983062:ANB983063 AWX983062:AWX983063 BGT983062:BGT983063 BQP983062:BQP983063 CAL983062:CAL983063 CKH983062:CKH983063 CUD983062:CUD983063 DDZ983062:DDZ983063 DNV983062:DNV983063 DXR983062:DXR983063 EHN983062:EHN983063 ERJ983062:ERJ983063 FBF983062:FBF983063 FLB983062:FLB983063 FUX983062:FUX983063 GET983062:GET983063 GOP983062:GOP983063 GYL983062:GYL983063 HIH983062:HIH983063 HSD983062:HSD983063 IBZ983062:IBZ983063 ILV983062:ILV983063 IVR983062:IVR983063 JFN983062:JFN983063 JPJ983062:JPJ983063 JZF983062:JZF983063 KJB983062:KJB983063 KSX983062:KSX983063 LCT983062:LCT983063 LMP983062:LMP983063 LWL983062:LWL983063 MGH983062:MGH983063 MQD983062:MQD983063 MZZ983062:MZZ983063 NJV983062:NJV983063 NTR983062:NTR983063 ODN983062:ODN983063 ONJ983062:ONJ983063 OXF983062:OXF983063 PHB983062:PHB983063 PQX983062:PQX983063 QAT983062:QAT983063 QKP983062:QKP983063 QUL983062:QUL983063 REH983062:REH983063 ROD983062:ROD983063 RXZ983062:RXZ983063 SHV983062:SHV983063 SRR983062:SRR983063 TBN983062:TBN983063 TLJ983062:TLJ983063 TVF983062:TVF983063 UFB983062:UFB983063 UOX983062:UOX983063 UYT983062:UYT983063 VIP983062:VIP983063 VSL983062:VSL983063 WCH983062:WCH983063 WMD983062:WMD983063 WVZ983062:WVZ983063 Y12:Y13 JU12:JU13 TQ12:TQ13 ADM12:ADM13 ANI12:ANI13 AXE12:AXE13 BHA12:BHA13 BQW12:BQW13 CAS12:CAS13 CKO12:CKO13 CUK12:CUK13 DEG12:DEG13 DOC12:DOC13 DXY12:DXY13 EHU12:EHU13 ERQ12:ERQ13 FBM12:FBM13 FLI12:FLI13 FVE12:FVE13 GFA12:GFA13 GOW12:GOW13 GYS12:GYS13 HIO12:HIO13 HSK12:HSK13 ICG12:ICG13 IMC12:IMC13 IVY12:IVY13 JFU12:JFU13 JPQ12:JPQ13 JZM12:JZM13 KJI12:KJI13 KTE12:KTE13 LDA12:LDA13 LMW12:LMW13 LWS12:LWS13 MGO12:MGO13 MQK12:MQK13 NAG12:NAG13 NKC12:NKC13 NTY12:NTY13 ODU12:ODU13 ONQ12:ONQ13 OXM12:OXM13 PHI12:PHI13 PRE12:PRE13 QBA12:QBA13 QKW12:QKW13 QUS12:QUS13 REO12:REO13 ROK12:ROK13 RYG12:RYG13 SIC12:SIC13 SRY12:SRY13 TBU12:TBU13 TLQ12:TLQ13 TVM12:TVM13 UFI12:UFI13 UPE12:UPE13 UZA12:UZA13 VIW12:VIW13 VSS12:VSS13 WCO12:WCO13 WMK12:WMK13 WWG12:WWG13 Y65558:Y65559 JU65558:JU65559 TQ65558:TQ65559 ADM65558:ADM65559 ANI65558:ANI65559 AXE65558:AXE65559 BHA65558:BHA65559 BQW65558:BQW65559 CAS65558:CAS65559 CKO65558:CKO65559 CUK65558:CUK65559 DEG65558:DEG65559 DOC65558:DOC65559 DXY65558:DXY65559 EHU65558:EHU65559 ERQ65558:ERQ65559 FBM65558:FBM65559 FLI65558:FLI65559 FVE65558:FVE65559 GFA65558:GFA65559 GOW65558:GOW65559 GYS65558:GYS65559 HIO65558:HIO65559 HSK65558:HSK65559 ICG65558:ICG65559 IMC65558:IMC65559 IVY65558:IVY65559 JFU65558:JFU65559 JPQ65558:JPQ65559 JZM65558:JZM65559 KJI65558:KJI65559 KTE65558:KTE65559 LDA65558:LDA65559 LMW65558:LMW65559 LWS65558:LWS65559 MGO65558:MGO65559 MQK65558:MQK65559 NAG65558:NAG65559 NKC65558:NKC65559 NTY65558:NTY65559 ODU65558:ODU65559 ONQ65558:ONQ65559 OXM65558:OXM65559 PHI65558:PHI65559 PRE65558:PRE65559 QBA65558:QBA65559 QKW65558:QKW65559 QUS65558:QUS65559 REO65558:REO65559 ROK65558:ROK65559 RYG65558:RYG65559 SIC65558:SIC65559 SRY65558:SRY65559 TBU65558:TBU65559 TLQ65558:TLQ65559 TVM65558:TVM65559 UFI65558:UFI65559 UPE65558:UPE65559 UZA65558:UZA65559 VIW65558:VIW65559 VSS65558:VSS65559 WCO65558:WCO65559 WMK65558:WMK65559 WWG65558:WWG65559 Y131094:Y131095 JU131094:JU131095 TQ131094:TQ131095 ADM131094:ADM131095 ANI131094:ANI131095 AXE131094:AXE131095 BHA131094:BHA131095 BQW131094:BQW131095 CAS131094:CAS131095 CKO131094:CKO131095 CUK131094:CUK131095 DEG131094:DEG131095 DOC131094:DOC131095 DXY131094:DXY131095 EHU131094:EHU131095 ERQ131094:ERQ131095 FBM131094:FBM131095 FLI131094:FLI131095 FVE131094:FVE131095 GFA131094:GFA131095 GOW131094:GOW131095 GYS131094:GYS131095 HIO131094:HIO131095 HSK131094:HSK131095 ICG131094:ICG131095 IMC131094:IMC131095 IVY131094:IVY131095 JFU131094:JFU131095 JPQ131094:JPQ131095 JZM131094:JZM131095 KJI131094:KJI131095 KTE131094:KTE131095 LDA131094:LDA131095 LMW131094:LMW131095 LWS131094:LWS131095 MGO131094:MGO131095 MQK131094:MQK131095 NAG131094:NAG131095 NKC131094:NKC131095 NTY131094:NTY131095 ODU131094:ODU131095 ONQ131094:ONQ131095 OXM131094:OXM131095 PHI131094:PHI131095 PRE131094:PRE131095 QBA131094:QBA131095 QKW131094:QKW131095 QUS131094:QUS131095 REO131094:REO131095 ROK131094:ROK131095 RYG131094:RYG131095 SIC131094:SIC131095 SRY131094:SRY131095 TBU131094:TBU131095 TLQ131094:TLQ131095 TVM131094:TVM131095 UFI131094:UFI131095 UPE131094:UPE131095 UZA131094:UZA131095 VIW131094:VIW131095 VSS131094:VSS131095 WCO131094:WCO131095 WMK131094:WMK131095 WWG131094:WWG131095 Y196630:Y196631 JU196630:JU196631 TQ196630:TQ196631 ADM196630:ADM196631 ANI196630:ANI196631 AXE196630:AXE196631 BHA196630:BHA196631 BQW196630:BQW196631 CAS196630:CAS196631 CKO196630:CKO196631 CUK196630:CUK196631 DEG196630:DEG196631 DOC196630:DOC196631 DXY196630:DXY196631 EHU196630:EHU196631 ERQ196630:ERQ196631 FBM196630:FBM196631 FLI196630:FLI196631 FVE196630:FVE196631 GFA196630:GFA196631 GOW196630:GOW196631 GYS196630:GYS196631 HIO196630:HIO196631 HSK196630:HSK196631 ICG196630:ICG196631 IMC196630:IMC196631 IVY196630:IVY196631 JFU196630:JFU196631 JPQ196630:JPQ196631 JZM196630:JZM196631 KJI196630:KJI196631 KTE196630:KTE196631 LDA196630:LDA196631 LMW196630:LMW196631 LWS196630:LWS196631 MGO196630:MGO196631 MQK196630:MQK196631 NAG196630:NAG196631 NKC196630:NKC196631 NTY196630:NTY196631 ODU196630:ODU196631 ONQ196630:ONQ196631 OXM196630:OXM196631 PHI196630:PHI196631 PRE196630:PRE196631 QBA196630:QBA196631 QKW196630:QKW196631 QUS196630:QUS196631 REO196630:REO196631 ROK196630:ROK196631 RYG196630:RYG196631 SIC196630:SIC196631 SRY196630:SRY196631 TBU196630:TBU196631 TLQ196630:TLQ196631 TVM196630:TVM196631 UFI196630:UFI196631 UPE196630:UPE196631 UZA196630:UZA196631 VIW196630:VIW196631 VSS196630:VSS196631 WCO196630:WCO196631 WMK196630:WMK196631 WWG196630:WWG196631 Y262166:Y262167 JU262166:JU262167 TQ262166:TQ262167 ADM262166:ADM262167 ANI262166:ANI262167 AXE262166:AXE262167 BHA262166:BHA262167 BQW262166:BQW262167 CAS262166:CAS262167 CKO262166:CKO262167 CUK262166:CUK262167 DEG262166:DEG262167 DOC262166:DOC262167 DXY262166:DXY262167 EHU262166:EHU262167 ERQ262166:ERQ262167 FBM262166:FBM262167 FLI262166:FLI262167 FVE262166:FVE262167 GFA262166:GFA262167 GOW262166:GOW262167 GYS262166:GYS262167 HIO262166:HIO262167 HSK262166:HSK262167 ICG262166:ICG262167 IMC262166:IMC262167 IVY262166:IVY262167 JFU262166:JFU262167 JPQ262166:JPQ262167 JZM262166:JZM262167 KJI262166:KJI262167 KTE262166:KTE262167 LDA262166:LDA262167 LMW262166:LMW262167 LWS262166:LWS262167 MGO262166:MGO262167 MQK262166:MQK262167 NAG262166:NAG262167 NKC262166:NKC262167 NTY262166:NTY262167 ODU262166:ODU262167 ONQ262166:ONQ262167 OXM262166:OXM262167 PHI262166:PHI262167 PRE262166:PRE262167 QBA262166:QBA262167 QKW262166:QKW262167 QUS262166:QUS262167 REO262166:REO262167 ROK262166:ROK262167 RYG262166:RYG262167 SIC262166:SIC262167 SRY262166:SRY262167 TBU262166:TBU262167 TLQ262166:TLQ262167 TVM262166:TVM262167 UFI262166:UFI262167 UPE262166:UPE262167 UZA262166:UZA262167 VIW262166:VIW262167 VSS262166:VSS262167 WCO262166:WCO262167 WMK262166:WMK262167 WWG262166:WWG262167 Y327702:Y327703 JU327702:JU327703 TQ327702:TQ327703 ADM327702:ADM327703 ANI327702:ANI327703 AXE327702:AXE327703 BHA327702:BHA327703 BQW327702:BQW327703 CAS327702:CAS327703 CKO327702:CKO327703 CUK327702:CUK327703 DEG327702:DEG327703 DOC327702:DOC327703 DXY327702:DXY327703 EHU327702:EHU327703 ERQ327702:ERQ327703 FBM327702:FBM327703 FLI327702:FLI327703 FVE327702:FVE327703 GFA327702:GFA327703 GOW327702:GOW327703 GYS327702:GYS327703 HIO327702:HIO327703 HSK327702:HSK327703 ICG327702:ICG327703 IMC327702:IMC327703 IVY327702:IVY327703 JFU327702:JFU327703 JPQ327702:JPQ327703 JZM327702:JZM327703 KJI327702:KJI327703 KTE327702:KTE327703 LDA327702:LDA327703 LMW327702:LMW327703 LWS327702:LWS327703 MGO327702:MGO327703 MQK327702:MQK327703 NAG327702:NAG327703 NKC327702:NKC327703 NTY327702:NTY327703 ODU327702:ODU327703 ONQ327702:ONQ327703 OXM327702:OXM327703 PHI327702:PHI327703 PRE327702:PRE327703 QBA327702:QBA327703 QKW327702:QKW327703 QUS327702:QUS327703 REO327702:REO327703 ROK327702:ROK327703 RYG327702:RYG327703 SIC327702:SIC327703 SRY327702:SRY327703 TBU327702:TBU327703 TLQ327702:TLQ327703 TVM327702:TVM327703 UFI327702:UFI327703 UPE327702:UPE327703 UZA327702:UZA327703 VIW327702:VIW327703 VSS327702:VSS327703 WCO327702:WCO327703 WMK327702:WMK327703 WWG327702:WWG327703 Y393238:Y393239 JU393238:JU393239 TQ393238:TQ393239 ADM393238:ADM393239 ANI393238:ANI393239 AXE393238:AXE393239 BHA393238:BHA393239 BQW393238:BQW393239 CAS393238:CAS393239 CKO393238:CKO393239 CUK393238:CUK393239 DEG393238:DEG393239 DOC393238:DOC393239 DXY393238:DXY393239 EHU393238:EHU393239 ERQ393238:ERQ393239 FBM393238:FBM393239 FLI393238:FLI393239 FVE393238:FVE393239 GFA393238:GFA393239 GOW393238:GOW393239 GYS393238:GYS393239 HIO393238:HIO393239 HSK393238:HSK393239 ICG393238:ICG393239 IMC393238:IMC393239 IVY393238:IVY393239 JFU393238:JFU393239 JPQ393238:JPQ393239 JZM393238:JZM393239 KJI393238:KJI393239 KTE393238:KTE393239 LDA393238:LDA393239 LMW393238:LMW393239 LWS393238:LWS393239 MGO393238:MGO393239 MQK393238:MQK393239 NAG393238:NAG393239 NKC393238:NKC393239 NTY393238:NTY393239 ODU393238:ODU393239 ONQ393238:ONQ393239 OXM393238:OXM393239 PHI393238:PHI393239 PRE393238:PRE393239 QBA393238:QBA393239 QKW393238:QKW393239 QUS393238:QUS393239 REO393238:REO393239 ROK393238:ROK393239 RYG393238:RYG393239 SIC393238:SIC393239 SRY393238:SRY393239 TBU393238:TBU393239 TLQ393238:TLQ393239 TVM393238:TVM393239 UFI393238:UFI393239 UPE393238:UPE393239 UZA393238:UZA393239 VIW393238:VIW393239 VSS393238:VSS393239 WCO393238:WCO393239 WMK393238:WMK393239 WWG393238:WWG393239 Y458774:Y458775 JU458774:JU458775 TQ458774:TQ458775 ADM458774:ADM458775 ANI458774:ANI458775 AXE458774:AXE458775 BHA458774:BHA458775 BQW458774:BQW458775 CAS458774:CAS458775 CKO458774:CKO458775 CUK458774:CUK458775 DEG458774:DEG458775 DOC458774:DOC458775 DXY458774:DXY458775 EHU458774:EHU458775 ERQ458774:ERQ458775 FBM458774:FBM458775 FLI458774:FLI458775 FVE458774:FVE458775 GFA458774:GFA458775 GOW458774:GOW458775 GYS458774:GYS458775 HIO458774:HIO458775 HSK458774:HSK458775 ICG458774:ICG458775 IMC458774:IMC458775 IVY458774:IVY458775 JFU458774:JFU458775 JPQ458774:JPQ458775 JZM458774:JZM458775 KJI458774:KJI458775 KTE458774:KTE458775 LDA458774:LDA458775 LMW458774:LMW458775 LWS458774:LWS458775 MGO458774:MGO458775 MQK458774:MQK458775 NAG458774:NAG458775 NKC458774:NKC458775 NTY458774:NTY458775 ODU458774:ODU458775 ONQ458774:ONQ458775 OXM458774:OXM458775 PHI458774:PHI458775 PRE458774:PRE458775 QBA458774:QBA458775 QKW458774:QKW458775 QUS458774:QUS458775 REO458774:REO458775 ROK458774:ROK458775 RYG458774:RYG458775 SIC458774:SIC458775 SRY458774:SRY458775 TBU458774:TBU458775 TLQ458774:TLQ458775 TVM458774:TVM458775 UFI458774:UFI458775 UPE458774:UPE458775 UZA458774:UZA458775 VIW458774:VIW458775 VSS458774:VSS458775 WCO458774:WCO458775 WMK458774:WMK458775 WWG458774:WWG458775 Y524310:Y524311 JU524310:JU524311 TQ524310:TQ524311 ADM524310:ADM524311 ANI524310:ANI524311 AXE524310:AXE524311 BHA524310:BHA524311 BQW524310:BQW524311 CAS524310:CAS524311 CKO524310:CKO524311 CUK524310:CUK524311 DEG524310:DEG524311 DOC524310:DOC524311 DXY524310:DXY524311 EHU524310:EHU524311 ERQ524310:ERQ524311 FBM524310:FBM524311 FLI524310:FLI524311 FVE524310:FVE524311 GFA524310:GFA524311 GOW524310:GOW524311 GYS524310:GYS524311 HIO524310:HIO524311 HSK524310:HSK524311 ICG524310:ICG524311 IMC524310:IMC524311 IVY524310:IVY524311 JFU524310:JFU524311 JPQ524310:JPQ524311 JZM524310:JZM524311 KJI524310:KJI524311 KTE524310:KTE524311 LDA524310:LDA524311 LMW524310:LMW524311 LWS524310:LWS524311 MGO524310:MGO524311 MQK524310:MQK524311 NAG524310:NAG524311 NKC524310:NKC524311 NTY524310:NTY524311 ODU524310:ODU524311 ONQ524310:ONQ524311 OXM524310:OXM524311 PHI524310:PHI524311 PRE524310:PRE524311 QBA524310:QBA524311 QKW524310:QKW524311 QUS524310:QUS524311 REO524310:REO524311 ROK524310:ROK524311 RYG524310:RYG524311 SIC524310:SIC524311 SRY524310:SRY524311 TBU524310:TBU524311 TLQ524310:TLQ524311 TVM524310:TVM524311 UFI524310:UFI524311 UPE524310:UPE524311 UZA524310:UZA524311 VIW524310:VIW524311 VSS524310:VSS524311 WCO524310:WCO524311 WMK524310:WMK524311 WWG524310:WWG524311 Y589846:Y589847 JU589846:JU589847 TQ589846:TQ589847 ADM589846:ADM589847 ANI589846:ANI589847 AXE589846:AXE589847 BHA589846:BHA589847 BQW589846:BQW589847 CAS589846:CAS589847 CKO589846:CKO589847 CUK589846:CUK589847 DEG589846:DEG589847 DOC589846:DOC589847 DXY589846:DXY589847 EHU589846:EHU589847 ERQ589846:ERQ589847 FBM589846:FBM589847 FLI589846:FLI589847 FVE589846:FVE589847 GFA589846:GFA589847 GOW589846:GOW589847 GYS589846:GYS589847 HIO589846:HIO589847 HSK589846:HSK589847 ICG589846:ICG589847 IMC589846:IMC589847 IVY589846:IVY589847 JFU589846:JFU589847 JPQ589846:JPQ589847 JZM589846:JZM589847 KJI589846:KJI589847 KTE589846:KTE589847 LDA589846:LDA589847 LMW589846:LMW589847 LWS589846:LWS589847 MGO589846:MGO589847 MQK589846:MQK589847 NAG589846:NAG589847 NKC589846:NKC589847 NTY589846:NTY589847 ODU589846:ODU589847 ONQ589846:ONQ589847 OXM589846:OXM589847 PHI589846:PHI589847 PRE589846:PRE589847 QBA589846:QBA589847 QKW589846:QKW589847 QUS589846:QUS589847 REO589846:REO589847 ROK589846:ROK589847 RYG589846:RYG589847 SIC589846:SIC589847 SRY589846:SRY589847 TBU589846:TBU589847 TLQ589846:TLQ589847 TVM589846:TVM589847 UFI589846:UFI589847 UPE589846:UPE589847 UZA589846:UZA589847 VIW589846:VIW589847 VSS589846:VSS589847 WCO589846:WCO589847 WMK589846:WMK589847 WWG589846:WWG589847 Y655382:Y655383 JU655382:JU655383 TQ655382:TQ655383 ADM655382:ADM655383 ANI655382:ANI655383 AXE655382:AXE655383 BHA655382:BHA655383 BQW655382:BQW655383 CAS655382:CAS655383 CKO655382:CKO655383 CUK655382:CUK655383 DEG655382:DEG655383 DOC655382:DOC655383 DXY655382:DXY655383 EHU655382:EHU655383 ERQ655382:ERQ655383 FBM655382:FBM655383 FLI655382:FLI655383 FVE655382:FVE655383 GFA655382:GFA655383 GOW655382:GOW655383 GYS655382:GYS655383 HIO655382:HIO655383 HSK655382:HSK655383 ICG655382:ICG655383 IMC655382:IMC655383 IVY655382:IVY655383 JFU655382:JFU655383 JPQ655382:JPQ655383 JZM655382:JZM655383 KJI655382:KJI655383 KTE655382:KTE655383 LDA655382:LDA655383 LMW655382:LMW655383 LWS655382:LWS655383 MGO655382:MGO655383 MQK655382:MQK655383 NAG655382:NAG655383 NKC655382:NKC655383 NTY655382:NTY655383 ODU655382:ODU655383 ONQ655382:ONQ655383 OXM655382:OXM655383 PHI655382:PHI655383 PRE655382:PRE655383 QBA655382:QBA655383 QKW655382:QKW655383 QUS655382:QUS655383 REO655382:REO655383 ROK655382:ROK655383 RYG655382:RYG655383 SIC655382:SIC655383 SRY655382:SRY655383 TBU655382:TBU655383 TLQ655382:TLQ655383 TVM655382:TVM655383 UFI655382:UFI655383 UPE655382:UPE655383 UZA655382:UZA655383 VIW655382:VIW655383 VSS655382:VSS655383 WCO655382:WCO655383 WMK655382:WMK655383 WWG655382:WWG655383 Y720918:Y720919 JU720918:JU720919 TQ720918:TQ720919 ADM720918:ADM720919 ANI720918:ANI720919 AXE720918:AXE720919 BHA720918:BHA720919 BQW720918:BQW720919 CAS720918:CAS720919 CKO720918:CKO720919 CUK720918:CUK720919 DEG720918:DEG720919 DOC720918:DOC720919 DXY720918:DXY720919 EHU720918:EHU720919 ERQ720918:ERQ720919 FBM720918:FBM720919 FLI720918:FLI720919 FVE720918:FVE720919 GFA720918:GFA720919 GOW720918:GOW720919 GYS720918:GYS720919 HIO720918:HIO720919 HSK720918:HSK720919 ICG720918:ICG720919 IMC720918:IMC720919 IVY720918:IVY720919 JFU720918:JFU720919 JPQ720918:JPQ720919 JZM720918:JZM720919 KJI720918:KJI720919 KTE720918:KTE720919 LDA720918:LDA720919 LMW720918:LMW720919 LWS720918:LWS720919 MGO720918:MGO720919 MQK720918:MQK720919 NAG720918:NAG720919 NKC720918:NKC720919 NTY720918:NTY720919 ODU720918:ODU720919 ONQ720918:ONQ720919 OXM720918:OXM720919 PHI720918:PHI720919 PRE720918:PRE720919 QBA720918:QBA720919 QKW720918:QKW720919 QUS720918:QUS720919 REO720918:REO720919 ROK720918:ROK720919 RYG720918:RYG720919 SIC720918:SIC720919 SRY720918:SRY720919 TBU720918:TBU720919 TLQ720918:TLQ720919 TVM720918:TVM720919 UFI720918:UFI720919 UPE720918:UPE720919 UZA720918:UZA720919 VIW720918:VIW720919 VSS720918:VSS720919 WCO720918:WCO720919 WMK720918:WMK720919 WWG720918:WWG720919 Y786454:Y786455 JU786454:JU786455 TQ786454:TQ786455 ADM786454:ADM786455 ANI786454:ANI786455 AXE786454:AXE786455 BHA786454:BHA786455 BQW786454:BQW786455 CAS786454:CAS786455 CKO786454:CKO786455 CUK786454:CUK786455 DEG786454:DEG786455 DOC786454:DOC786455 DXY786454:DXY786455 EHU786454:EHU786455 ERQ786454:ERQ786455 FBM786454:FBM786455 FLI786454:FLI786455 FVE786454:FVE786455 GFA786454:GFA786455 GOW786454:GOW786455 GYS786454:GYS786455 HIO786454:HIO786455 HSK786454:HSK786455 ICG786454:ICG786455 IMC786454:IMC786455 IVY786454:IVY786455 JFU786454:JFU786455 JPQ786454:JPQ786455 JZM786454:JZM786455 KJI786454:KJI786455 KTE786454:KTE786455 LDA786454:LDA786455 LMW786454:LMW786455 LWS786454:LWS786455 MGO786454:MGO786455 MQK786454:MQK786455 NAG786454:NAG786455 NKC786454:NKC786455 NTY786454:NTY786455 ODU786454:ODU786455 ONQ786454:ONQ786455 OXM786454:OXM786455 PHI786454:PHI786455 PRE786454:PRE786455 QBA786454:QBA786455 QKW786454:QKW786455 QUS786454:QUS786455 REO786454:REO786455 ROK786454:ROK786455 RYG786454:RYG786455 SIC786454:SIC786455 SRY786454:SRY786455 TBU786454:TBU786455 TLQ786454:TLQ786455 TVM786454:TVM786455 UFI786454:UFI786455 UPE786454:UPE786455 UZA786454:UZA786455 VIW786454:VIW786455 VSS786454:VSS786455 WCO786454:WCO786455 WMK786454:WMK786455 WWG786454:WWG786455 Y851990:Y851991 JU851990:JU851991 TQ851990:TQ851991 ADM851990:ADM851991 ANI851990:ANI851991 AXE851990:AXE851991 BHA851990:BHA851991 BQW851990:BQW851991 CAS851990:CAS851991 CKO851990:CKO851991 CUK851990:CUK851991 DEG851990:DEG851991 DOC851990:DOC851991 DXY851990:DXY851991 EHU851990:EHU851991 ERQ851990:ERQ851991 FBM851990:FBM851991 FLI851990:FLI851991 FVE851990:FVE851991 GFA851990:GFA851991 GOW851990:GOW851991 GYS851990:GYS851991 HIO851990:HIO851991 HSK851990:HSK851991 ICG851990:ICG851991 IMC851990:IMC851991 IVY851990:IVY851991 JFU851990:JFU851991 JPQ851990:JPQ851991 JZM851990:JZM851991 KJI851990:KJI851991 KTE851990:KTE851991 LDA851990:LDA851991 LMW851990:LMW851991 LWS851990:LWS851991 MGO851990:MGO851991 MQK851990:MQK851991 NAG851990:NAG851991 NKC851990:NKC851991 NTY851990:NTY851991 ODU851990:ODU851991 ONQ851990:ONQ851991 OXM851990:OXM851991 PHI851990:PHI851991 PRE851990:PRE851991 QBA851990:QBA851991 QKW851990:QKW851991 QUS851990:QUS851991 REO851990:REO851991 ROK851990:ROK851991 RYG851990:RYG851991 SIC851990:SIC851991 SRY851990:SRY851991 TBU851990:TBU851991 TLQ851990:TLQ851991 TVM851990:TVM851991 UFI851990:UFI851991 UPE851990:UPE851991 UZA851990:UZA851991 VIW851990:VIW851991 VSS851990:VSS851991 WCO851990:WCO851991 WMK851990:WMK851991 WWG851990:WWG851991 Y917526:Y917527 JU917526:JU917527 TQ917526:TQ917527 ADM917526:ADM917527 ANI917526:ANI917527 AXE917526:AXE917527 BHA917526:BHA917527 BQW917526:BQW917527 CAS917526:CAS917527 CKO917526:CKO917527 CUK917526:CUK917527 DEG917526:DEG917527 DOC917526:DOC917527 DXY917526:DXY917527 EHU917526:EHU917527 ERQ917526:ERQ917527 FBM917526:FBM917527 FLI917526:FLI917527 FVE917526:FVE917527 GFA917526:GFA917527 GOW917526:GOW917527 GYS917526:GYS917527 HIO917526:HIO917527 HSK917526:HSK917527 ICG917526:ICG917527 IMC917526:IMC917527 IVY917526:IVY917527 JFU917526:JFU917527 JPQ917526:JPQ917527 JZM917526:JZM917527 KJI917526:KJI917527 KTE917526:KTE917527 LDA917526:LDA917527 LMW917526:LMW917527 LWS917526:LWS917527 MGO917526:MGO917527 MQK917526:MQK917527 NAG917526:NAG917527 NKC917526:NKC917527 NTY917526:NTY917527 ODU917526:ODU917527 ONQ917526:ONQ917527 OXM917526:OXM917527 PHI917526:PHI917527 PRE917526:PRE917527 QBA917526:QBA917527 QKW917526:QKW917527 QUS917526:QUS917527 REO917526:REO917527 ROK917526:ROK917527 RYG917526:RYG917527 SIC917526:SIC917527 SRY917526:SRY917527 TBU917526:TBU917527 TLQ917526:TLQ917527 TVM917526:TVM917527 UFI917526:UFI917527 UPE917526:UPE917527 UZA917526:UZA917527 VIW917526:VIW917527 VSS917526:VSS917527 WCO917526:WCO917527 WMK917526:WMK917527 WWG917526:WWG917527 Y983062:Y983063 JU983062:JU983063 TQ983062:TQ983063 ADM983062:ADM983063 ANI983062:ANI983063 AXE983062:AXE983063 BHA983062:BHA983063 BQW983062:BQW983063 CAS983062:CAS983063 CKO983062:CKO983063 CUK983062:CUK983063 DEG983062:DEG983063 DOC983062:DOC983063 DXY983062:DXY983063 EHU983062:EHU983063 ERQ983062:ERQ983063 FBM983062:FBM983063 FLI983062:FLI983063 FVE983062:FVE983063 GFA983062:GFA983063 GOW983062:GOW983063 GYS983062:GYS983063 HIO983062:HIO983063 HSK983062:HSK983063 ICG983062:ICG983063 IMC983062:IMC983063 IVY983062:IVY983063 JFU983062:JFU983063 JPQ983062:JPQ983063 JZM983062:JZM983063 KJI983062:KJI983063 KTE983062:KTE983063 LDA983062:LDA983063 LMW983062:LMW983063 LWS983062:LWS983063 MGO983062:MGO983063 MQK983062:MQK983063 NAG983062:NAG983063 NKC983062:NKC983063 NTY983062:NTY983063 ODU983062:ODU983063 ONQ983062:ONQ983063 OXM983062:OXM983063 PHI983062:PHI983063 PRE983062:PRE983063 QBA983062:QBA983063 QKW983062:QKW983063 QUS983062:QUS983063 REO983062:REO983063 ROK983062:ROK983063 RYG983062:RYG983063 SIC983062:SIC983063 SRY983062:SRY983063 TBU983062:TBU983063 TLQ983062:TLQ983063 TVM983062:TVM983063 UFI983062:UFI983063 UPE983062:UPE983063 UZA983062:UZA983063 VIW983062:VIW983063 VSS983062:VSS983063 WCO983062:WCO983063 WMK983062:WMK983063 WWG983062:WWG983063 N51 JJ51 TF51 ADB51 AMX51 AWT51 BGP51 BQL51 CAH51 CKD51 CTZ51 DDV51 DNR51 DXN51 EHJ51 ERF51 FBB51 FKX51 FUT51 GEP51 GOL51 GYH51 HID51 HRZ51 IBV51 ILR51 IVN51 JFJ51 JPF51 JZB51 KIX51 KST51 LCP51 LML51 LWH51 MGD51 MPZ51 MZV51 NJR51 NTN51 ODJ51 ONF51 OXB51 PGX51 PQT51 QAP51 QKL51 QUH51 RED51 RNZ51 RXV51 SHR51 SRN51 TBJ51 TLF51 TVB51 UEX51 UOT51 UYP51 VIL51 VSH51 WCD51 WLZ51 WVV51 N65597 JJ65597 TF65597 ADB65597 AMX65597 AWT65597 BGP65597 BQL65597 CAH65597 CKD65597 CTZ65597 DDV65597 DNR65597 DXN65597 EHJ65597 ERF65597 FBB65597 FKX65597 FUT65597 GEP65597 GOL65597 GYH65597 HID65597 HRZ65597 IBV65597 ILR65597 IVN65597 JFJ65597 JPF65597 JZB65597 KIX65597 KST65597 LCP65597 LML65597 LWH65597 MGD65597 MPZ65597 MZV65597 NJR65597 NTN65597 ODJ65597 ONF65597 OXB65597 PGX65597 PQT65597 QAP65597 QKL65597 QUH65597 RED65597 RNZ65597 RXV65597 SHR65597 SRN65597 TBJ65597 TLF65597 TVB65597 UEX65597 UOT65597 UYP65597 VIL65597 VSH65597 WCD65597 WLZ65597 WVV65597 N131133 JJ131133 TF131133 ADB131133 AMX131133 AWT131133 BGP131133 BQL131133 CAH131133 CKD131133 CTZ131133 DDV131133 DNR131133 DXN131133 EHJ131133 ERF131133 FBB131133 FKX131133 FUT131133 GEP131133 GOL131133 GYH131133 HID131133 HRZ131133 IBV131133 ILR131133 IVN131133 JFJ131133 JPF131133 JZB131133 KIX131133 KST131133 LCP131133 LML131133 LWH131133 MGD131133 MPZ131133 MZV131133 NJR131133 NTN131133 ODJ131133 ONF131133 OXB131133 PGX131133 PQT131133 QAP131133 QKL131133 QUH131133 RED131133 RNZ131133 RXV131133 SHR131133 SRN131133 TBJ131133 TLF131133 TVB131133 UEX131133 UOT131133 UYP131133 VIL131133 VSH131133 WCD131133 WLZ131133 WVV131133 N196669 JJ196669 TF196669 ADB196669 AMX196669 AWT196669 BGP196669 BQL196669 CAH196669 CKD196669 CTZ196669 DDV196669 DNR196669 DXN196669 EHJ196669 ERF196669 FBB196669 FKX196669 FUT196669 GEP196669 GOL196669 GYH196669 HID196669 HRZ196669 IBV196669 ILR196669 IVN196669 JFJ196669 JPF196669 JZB196669 KIX196669 KST196669 LCP196669 LML196669 LWH196669 MGD196669 MPZ196669 MZV196669 NJR196669 NTN196669 ODJ196669 ONF196669 OXB196669 PGX196669 PQT196669 QAP196669 QKL196669 QUH196669 RED196669 RNZ196669 RXV196669 SHR196669 SRN196669 TBJ196669 TLF196669 TVB196669 UEX196669 UOT196669 UYP196669 VIL196669 VSH196669 WCD196669 WLZ196669 WVV196669 N262205 JJ262205 TF262205 ADB262205 AMX262205 AWT262205 BGP262205 BQL262205 CAH262205 CKD262205 CTZ262205 DDV262205 DNR262205 DXN262205 EHJ262205 ERF262205 FBB262205 FKX262205 FUT262205 GEP262205 GOL262205 GYH262205 HID262205 HRZ262205 IBV262205 ILR262205 IVN262205 JFJ262205 JPF262205 JZB262205 KIX262205 KST262205 LCP262205 LML262205 LWH262205 MGD262205 MPZ262205 MZV262205 NJR262205 NTN262205 ODJ262205 ONF262205 OXB262205 PGX262205 PQT262205 QAP262205 QKL262205 QUH262205 RED262205 RNZ262205 RXV262205 SHR262205 SRN262205 TBJ262205 TLF262205 TVB262205 UEX262205 UOT262205 UYP262205 VIL262205 VSH262205 WCD262205 WLZ262205 WVV262205 N327741 JJ327741 TF327741 ADB327741 AMX327741 AWT327741 BGP327741 BQL327741 CAH327741 CKD327741 CTZ327741 DDV327741 DNR327741 DXN327741 EHJ327741 ERF327741 FBB327741 FKX327741 FUT327741 GEP327741 GOL327741 GYH327741 HID327741 HRZ327741 IBV327741 ILR327741 IVN327741 JFJ327741 JPF327741 JZB327741 KIX327741 KST327741 LCP327741 LML327741 LWH327741 MGD327741 MPZ327741 MZV327741 NJR327741 NTN327741 ODJ327741 ONF327741 OXB327741 PGX327741 PQT327741 QAP327741 QKL327741 QUH327741 RED327741 RNZ327741 RXV327741 SHR327741 SRN327741 TBJ327741 TLF327741 TVB327741 UEX327741 UOT327741 UYP327741 VIL327741 VSH327741 WCD327741 WLZ327741 WVV327741 N393277 JJ393277 TF393277 ADB393277 AMX393277 AWT393277 BGP393277 BQL393277 CAH393277 CKD393277 CTZ393277 DDV393277 DNR393277 DXN393277 EHJ393277 ERF393277 FBB393277 FKX393277 FUT393277 GEP393277 GOL393277 GYH393277 HID393277 HRZ393277 IBV393277 ILR393277 IVN393277 JFJ393277 JPF393277 JZB393277 KIX393277 KST393277 LCP393277 LML393277 LWH393277 MGD393277 MPZ393277 MZV393277 NJR393277 NTN393277 ODJ393277 ONF393277 OXB393277 PGX393277 PQT393277 QAP393277 QKL393277 QUH393277 RED393277 RNZ393277 RXV393277 SHR393277 SRN393277 TBJ393277 TLF393277 TVB393277 UEX393277 UOT393277 UYP393277 VIL393277 VSH393277 WCD393277 WLZ393277 WVV393277 N458813 JJ458813 TF458813 ADB458813 AMX458813 AWT458813 BGP458813 BQL458813 CAH458813 CKD458813 CTZ458813 DDV458813 DNR458813 DXN458813 EHJ458813 ERF458813 FBB458813 FKX458813 FUT458813 GEP458813 GOL458813 GYH458813 HID458813 HRZ458813 IBV458813 ILR458813 IVN458813 JFJ458813 JPF458813 JZB458813 KIX458813 KST458813 LCP458813 LML458813 LWH458813 MGD458813 MPZ458813 MZV458813 NJR458813 NTN458813 ODJ458813 ONF458813 OXB458813 PGX458813 PQT458813 QAP458813 QKL458813 QUH458813 RED458813 RNZ458813 RXV458813 SHR458813 SRN458813 TBJ458813 TLF458813 TVB458813 UEX458813 UOT458813 UYP458813 VIL458813 VSH458813 WCD458813 WLZ458813 WVV458813 N524349 JJ524349 TF524349 ADB524349 AMX524349 AWT524349 BGP524349 BQL524349 CAH524349 CKD524349 CTZ524349 DDV524349 DNR524349 DXN524349 EHJ524349 ERF524349 FBB524349 FKX524349 FUT524349 GEP524349 GOL524349 GYH524349 HID524349 HRZ524349 IBV524349 ILR524349 IVN524349 JFJ524349 JPF524349 JZB524349 KIX524349 KST524349 LCP524349 LML524349 LWH524349 MGD524349 MPZ524349 MZV524349 NJR524349 NTN524349 ODJ524349 ONF524349 OXB524349 PGX524349 PQT524349 QAP524349 QKL524349 QUH524349 RED524349 RNZ524349 RXV524349 SHR524349 SRN524349 TBJ524349 TLF524349 TVB524349 UEX524349 UOT524349 UYP524349 VIL524349 VSH524349 WCD524349 WLZ524349 WVV524349 N589885 JJ589885 TF589885 ADB589885 AMX589885 AWT589885 BGP589885 BQL589885 CAH589885 CKD589885 CTZ589885 DDV589885 DNR589885 DXN589885 EHJ589885 ERF589885 FBB589885 FKX589885 FUT589885 GEP589885 GOL589885 GYH589885 HID589885 HRZ589885 IBV589885 ILR589885 IVN589885 JFJ589885 JPF589885 JZB589885 KIX589885 KST589885 LCP589885 LML589885 LWH589885 MGD589885 MPZ589885 MZV589885 NJR589885 NTN589885 ODJ589885 ONF589885 OXB589885 PGX589885 PQT589885 QAP589885 QKL589885 QUH589885 RED589885 RNZ589885 RXV589885 SHR589885 SRN589885 TBJ589885 TLF589885 TVB589885 UEX589885 UOT589885 UYP589885 VIL589885 VSH589885 WCD589885 WLZ589885 WVV589885 N655421 JJ655421 TF655421 ADB655421 AMX655421 AWT655421 BGP655421 BQL655421 CAH655421 CKD655421 CTZ655421 DDV655421 DNR655421 DXN655421 EHJ655421 ERF655421 FBB655421 FKX655421 FUT655421 GEP655421 GOL655421 GYH655421 HID655421 HRZ655421 IBV655421 ILR655421 IVN655421 JFJ655421 JPF655421 JZB655421 KIX655421 KST655421 LCP655421 LML655421 LWH655421 MGD655421 MPZ655421 MZV655421 NJR655421 NTN655421 ODJ655421 ONF655421 OXB655421 PGX655421 PQT655421 QAP655421 QKL655421 QUH655421 RED655421 RNZ655421 RXV655421 SHR655421 SRN655421 TBJ655421 TLF655421 TVB655421 UEX655421 UOT655421 UYP655421 VIL655421 VSH655421 WCD655421 WLZ655421 WVV655421 N720957 JJ720957 TF720957 ADB720957 AMX720957 AWT720957 BGP720957 BQL720957 CAH720957 CKD720957 CTZ720957 DDV720957 DNR720957 DXN720957 EHJ720957 ERF720957 FBB720957 FKX720957 FUT720957 GEP720957 GOL720957 GYH720957 HID720957 HRZ720957 IBV720957 ILR720957 IVN720957 JFJ720957 JPF720957 JZB720957 KIX720957 KST720957 LCP720957 LML720957 LWH720957 MGD720957 MPZ720957 MZV720957 NJR720957 NTN720957 ODJ720957 ONF720957 OXB720957 PGX720957 PQT720957 QAP720957 QKL720957 QUH720957 RED720957 RNZ720957 RXV720957 SHR720957 SRN720957 TBJ720957 TLF720957 TVB720957 UEX720957 UOT720957 UYP720957 VIL720957 VSH720957 WCD720957 WLZ720957 WVV720957 N786493 JJ786493 TF786493 ADB786493 AMX786493 AWT786493 BGP786493 BQL786493 CAH786493 CKD786493 CTZ786493 DDV786493 DNR786493 DXN786493 EHJ786493 ERF786493 FBB786493 FKX786493 FUT786493 GEP786493 GOL786493 GYH786493 HID786493 HRZ786493 IBV786493 ILR786493 IVN786493 JFJ786493 JPF786493 JZB786493 KIX786493 KST786493 LCP786493 LML786493 LWH786493 MGD786493 MPZ786493 MZV786493 NJR786493 NTN786493 ODJ786493 ONF786493 OXB786493 PGX786493 PQT786493 QAP786493 QKL786493 QUH786493 RED786493 RNZ786493 RXV786493 SHR786493 SRN786493 TBJ786493 TLF786493 TVB786493 UEX786493 UOT786493 UYP786493 VIL786493 VSH786493 WCD786493 WLZ786493 WVV786493 N852029 JJ852029 TF852029 ADB852029 AMX852029 AWT852029 BGP852029 BQL852029 CAH852029 CKD852029 CTZ852029 DDV852029 DNR852029 DXN852029 EHJ852029 ERF852029 FBB852029 FKX852029 FUT852029 GEP852029 GOL852029 GYH852029 HID852029 HRZ852029 IBV852029 ILR852029 IVN852029 JFJ852029 JPF852029 JZB852029 KIX852029 KST852029 LCP852029 LML852029 LWH852029 MGD852029 MPZ852029 MZV852029 NJR852029 NTN852029 ODJ852029 ONF852029 OXB852029 PGX852029 PQT852029 QAP852029 QKL852029 QUH852029 RED852029 RNZ852029 RXV852029 SHR852029 SRN852029 TBJ852029 TLF852029 TVB852029 UEX852029 UOT852029 UYP852029 VIL852029 VSH852029 WCD852029 WLZ852029 WVV852029 N917565 JJ917565 TF917565 ADB917565 AMX917565 AWT917565 BGP917565 BQL917565 CAH917565 CKD917565 CTZ917565 DDV917565 DNR917565 DXN917565 EHJ917565 ERF917565 FBB917565 FKX917565 FUT917565 GEP917565 GOL917565 GYH917565 HID917565 HRZ917565 IBV917565 ILR917565 IVN917565 JFJ917565 JPF917565 JZB917565 KIX917565 KST917565 LCP917565 LML917565 LWH917565 MGD917565 MPZ917565 MZV917565 NJR917565 NTN917565 ODJ917565 ONF917565 OXB917565 PGX917565 PQT917565 QAP917565 QKL917565 QUH917565 RED917565 RNZ917565 RXV917565 SHR917565 SRN917565 TBJ917565 TLF917565 TVB917565 UEX917565 UOT917565 UYP917565 VIL917565 VSH917565 WCD917565 WLZ917565 WVV917565 N983101 JJ983101 TF983101 ADB983101 AMX983101 AWT983101 BGP983101 BQL983101 CAH983101 CKD983101 CTZ983101 DDV983101 DNR983101 DXN983101 EHJ983101 ERF983101 FBB983101 FKX983101 FUT983101 GEP983101 GOL983101 GYH983101 HID983101 HRZ983101 IBV983101 ILR983101 IVN983101 JFJ983101 JPF983101 JZB983101 KIX983101 KST983101 LCP983101 LML983101 LWH983101 MGD983101 MPZ983101 MZV983101 NJR983101 NTN983101 ODJ983101 ONF983101 OXB983101 PGX983101 PQT983101 QAP983101 QKL983101 QUH983101 RED983101 RNZ983101 RXV983101 SHR983101 SRN983101 TBJ983101 TLF983101 TVB983101 UEX983101 UOT983101 UYP983101 VIL983101 VSH983101 WCD983101 WLZ983101 WVV983101 T14 JP14 TL14 ADH14 AND14 AWZ14 BGV14 BQR14 CAN14 CKJ14 CUF14 DEB14 DNX14 DXT14 EHP14 ERL14 FBH14 FLD14 FUZ14 GEV14 GOR14 GYN14 HIJ14 HSF14 ICB14 ILX14 IVT14 JFP14 JPL14 JZH14 KJD14 KSZ14 LCV14 LMR14 LWN14 MGJ14 MQF14 NAB14 NJX14 NTT14 ODP14 ONL14 OXH14 PHD14 PQZ14 QAV14 QKR14 QUN14 REJ14 ROF14 RYB14 SHX14 SRT14 TBP14 TLL14 TVH14 UFD14 UOZ14 UYV14 VIR14 VSN14 WCJ14 WMF14 WWB14 T65560 JP65560 TL65560 ADH65560 AND65560 AWZ65560 BGV65560 BQR65560 CAN65560 CKJ65560 CUF65560 DEB65560 DNX65560 DXT65560 EHP65560 ERL65560 FBH65560 FLD65560 FUZ65560 GEV65560 GOR65560 GYN65560 HIJ65560 HSF65560 ICB65560 ILX65560 IVT65560 JFP65560 JPL65560 JZH65560 KJD65560 KSZ65560 LCV65560 LMR65560 LWN65560 MGJ65560 MQF65560 NAB65560 NJX65560 NTT65560 ODP65560 ONL65560 OXH65560 PHD65560 PQZ65560 QAV65560 QKR65560 QUN65560 REJ65560 ROF65560 RYB65560 SHX65560 SRT65560 TBP65560 TLL65560 TVH65560 UFD65560 UOZ65560 UYV65560 VIR65560 VSN65560 WCJ65560 WMF65560 WWB65560 T131096 JP131096 TL131096 ADH131096 AND131096 AWZ131096 BGV131096 BQR131096 CAN131096 CKJ131096 CUF131096 DEB131096 DNX131096 DXT131096 EHP131096 ERL131096 FBH131096 FLD131096 FUZ131096 GEV131096 GOR131096 GYN131096 HIJ131096 HSF131096 ICB131096 ILX131096 IVT131096 JFP131096 JPL131096 JZH131096 KJD131096 KSZ131096 LCV131096 LMR131096 LWN131096 MGJ131096 MQF131096 NAB131096 NJX131096 NTT131096 ODP131096 ONL131096 OXH131096 PHD131096 PQZ131096 QAV131096 QKR131096 QUN131096 REJ131096 ROF131096 RYB131096 SHX131096 SRT131096 TBP131096 TLL131096 TVH131096 UFD131096 UOZ131096 UYV131096 VIR131096 VSN131096 WCJ131096 WMF131096 WWB131096 T196632 JP196632 TL196632 ADH196632 AND196632 AWZ196632 BGV196632 BQR196632 CAN196632 CKJ196632 CUF196632 DEB196632 DNX196632 DXT196632 EHP196632 ERL196632 FBH196632 FLD196632 FUZ196632 GEV196632 GOR196632 GYN196632 HIJ196632 HSF196632 ICB196632 ILX196632 IVT196632 JFP196632 JPL196632 JZH196632 KJD196632 KSZ196632 LCV196632 LMR196632 LWN196632 MGJ196632 MQF196632 NAB196632 NJX196632 NTT196632 ODP196632 ONL196632 OXH196632 PHD196632 PQZ196632 QAV196632 QKR196632 QUN196632 REJ196632 ROF196632 RYB196632 SHX196632 SRT196632 TBP196632 TLL196632 TVH196632 UFD196632 UOZ196632 UYV196632 VIR196632 VSN196632 WCJ196632 WMF196632 WWB196632 T262168 JP262168 TL262168 ADH262168 AND262168 AWZ262168 BGV262168 BQR262168 CAN262168 CKJ262168 CUF262168 DEB262168 DNX262168 DXT262168 EHP262168 ERL262168 FBH262168 FLD262168 FUZ262168 GEV262168 GOR262168 GYN262168 HIJ262168 HSF262168 ICB262168 ILX262168 IVT262168 JFP262168 JPL262168 JZH262168 KJD262168 KSZ262168 LCV262168 LMR262168 LWN262168 MGJ262168 MQF262168 NAB262168 NJX262168 NTT262168 ODP262168 ONL262168 OXH262168 PHD262168 PQZ262168 QAV262168 QKR262168 QUN262168 REJ262168 ROF262168 RYB262168 SHX262168 SRT262168 TBP262168 TLL262168 TVH262168 UFD262168 UOZ262168 UYV262168 VIR262168 VSN262168 WCJ262168 WMF262168 WWB262168 T327704 JP327704 TL327704 ADH327704 AND327704 AWZ327704 BGV327704 BQR327704 CAN327704 CKJ327704 CUF327704 DEB327704 DNX327704 DXT327704 EHP327704 ERL327704 FBH327704 FLD327704 FUZ327704 GEV327704 GOR327704 GYN327704 HIJ327704 HSF327704 ICB327704 ILX327704 IVT327704 JFP327704 JPL327704 JZH327704 KJD327704 KSZ327704 LCV327704 LMR327704 LWN327704 MGJ327704 MQF327704 NAB327704 NJX327704 NTT327704 ODP327704 ONL327704 OXH327704 PHD327704 PQZ327704 QAV327704 QKR327704 QUN327704 REJ327704 ROF327704 RYB327704 SHX327704 SRT327704 TBP327704 TLL327704 TVH327704 UFD327704 UOZ327704 UYV327704 VIR327704 VSN327704 WCJ327704 WMF327704 WWB327704 T393240 JP393240 TL393240 ADH393240 AND393240 AWZ393240 BGV393240 BQR393240 CAN393240 CKJ393240 CUF393240 DEB393240 DNX393240 DXT393240 EHP393240 ERL393240 FBH393240 FLD393240 FUZ393240 GEV393240 GOR393240 GYN393240 HIJ393240 HSF393240 ICB393240 ILX393240 IVT393240 JFP393240 JPL393240 JZH393240 KJD393240 KSZ393240 LCV393240 LMR393240 LWN393240 MGJ393240 MQF393240 NAB393240 NJX393240 NTT393240 ODP393240 ONL393240 OXH393240 PHD393240 PQZ393240 QAV393240 QKR393240 QUN393240 REJ393240 ROF393240 RYB393240 SHX393240 SRT393240 TBP393240 TLL393240 TVH393240 UFD393240 UOZ393240 UYV393240 VIR393240 VSN393240 WCJ393240 WMF393240 WWB393240 T458776 JP458776 TL458776 ADH458776 AND458776 AWZ458776 BGV458776 BQR458776 CAN458776 CKJ458776 CUF458776 DEB458776 DNX458776 DXT458776 EHP458776 ERL458776 FBH458776 FLD458776 FUZ458776 GEV458776 GOR458776 GYN458776 HIJ458776 HSF458776 ICB458776 ILX458776 IVT458776 JFP458776 JPL458776 JZH458776 KJD458776 KSZ458776 LCV458776 LMR458776 LWN458776 MGJ458776 MQF458776 NAB458776 NJX458776 NTT458776 ODP458776 ONL458776 OXH458776 PHD458776 PQZ458776 QAV458776 QKR458776 QUN458776 REJ458776 ROF458776 RYB458776 SHX458776 SRT458776 TBP458776 TLL458776 TVH458776 UFD458776 UOZ458776 UYV458776 VIR458776 VSN458776 WCJ458776 WMF458776 WWB458776 T524312 JP524312 TL524312 ADH524312 AND524312 AWZ524312 BGV524312 BQR524312 CAN524312 CKJ524312 CUF524312 DEB524312 DNX524312 DXT524312 EHP524312 ERL524312 FBH524312 FLD524312 FUZ524312 GEV524312 GOR524312 GYN524312 HIJ524312 HSF524312 ICB524312 ILX524312 IVT524312 JFP524312 JPL524312 JZH524312 KJD524312 KSZ524312 LCV524312 LMR524312 LWN524312 MGJ524312 MQF524312 NAB524312 NJX524312 NTT524312 ODP524312 ONL524312 OXH524312 PHD524312 PQZ524312 QAV524312 QKR524312 QUN524312 REJ524312 ROF524312 RYB524312 SHX524312 SRT524312 TBP524312 TLL524312 TVH524312 UFD524312 UOZ524312 UYV524312 VIR524312 VSN524312 WCJ524312 WMF524312 WWB524312 T589848 JP589848 TL589848 ADH589848 AND589848 AWZ589848 BGV589848 BQR589848 CAN589848 CKJ589848 CUF589848 DEB589848 DNX589848 DXT589848 EHP589848 ERL589848 FBH589848 FLD589848 FUZ589848 GEV589848 GOR589848 GYN589848 HIJ589848 HSF589848 ICB589848 ILX589848 IVT589848 JFP589848 JPL589848 JZH589848 KJD589848 KSZ589848 LCV589848 LMR589848 LWN589848 MGJ589848 MQF589848 NAB589848 NJX589848 NTT589848 ODP589848 ONL589848 OXH589848 PHD589848 PQZ589848 QAV589848 QKR589848 QUN589848 REJ589848 ROF589848 RYB589848 SHX589848 SRT589848 TBP589848 TLL589848 TVH589848 UFD589848 UOZ589848 UYV589848 VIR589848 VSN589848 WCJ589848 WMF589848 WWB589848 T655384 JP655384 TL655384 ADH655384 AND655384 AWZ655384 BGV655384 BQR655384 CAN655384 CKJ655384 CUF655384 DEB655384 DNX655384 DXT655384 EHP655384 ERL655384 FBH655384 FLD655384 FUZ655384 GEV655384 GOR655384 GYN655384 HIJ655384 HSF655384 ICB655384 ILX655384 IVT655384 JFP655384 JPL655384 JZH655384 KJD655384 KSZ655384 LCV655384 LMR655384 LWN655384 MGJ655384 MQF655384 NAB655384 NJX655384 NTT655384 ODP655384 ONL655384 OXH655384 PHD655384 PQZ655384 QAV655384 QKR655384 QUN655384 REJ655384 ROF655384 RYB655384 SHX655384 SRT655384 TBP655384 TLL655384 TVH655384 UFD655384 UOZ655384 UYV655384 VIR655384 VSN655384 WCJ655384 WMF655384 WWB655384 T720920 JP720920 TL720920 ADH720920 AND720920 AWZ720920 BGV720920 BQR720920 CAN720920 CKJ720920 CUF720920 DEB720920 DNX720920 DXT720920 EHP720920 ERL720920 FBH720920 FLD720920 FUZ720920 GEV720920 GOR720920 GYN720920 HIJ720920 HSF720920 ICB720920 ILX720920 IVT720920 JFP720920 JPL720920 JZH720920 KJD720920 KSZ720920 LCV720920 LMR720920 LWN720920 MGJ720920 MQF720920 NAB720920 NJX720920 NTT720920 ODP720920 ONL720920 OXH720920 PHD720920 PQZ720920 QAV720920 QKR720920 QUN720920 REJ720920 ROF720920 RYB720920 SHX720920 SRT720920 TBP720920 TLL720920 TVH720920 UFD720920 UOZ720920 UYV720920 VIR720920 VSN720920 WCJ720920 WMF720920 WWB720920 T786456 JP786456 TL786456 ADH786456 AND786456 AWZ786456 BGV786456 BQR786456 CAN786456 CKJ786456 CUF786456 DEB786456 DNX786456 DXT786456 EHP786456 ERL786456 FBH786456 FLD786456 FUZ786456 GEV786456 GOR786456 GYN786456 HIJ786456 HSF786456 ICB786456 ILX786456 IVT786456 JFP786456 JPL786456 JZH786456 KJD786456 KSZ786456 LCV786456 LMR786456 LWN786456 MGJ786456 MQF786456 NAB786456 NJX786456 NTT786456 ODP786456 ONL786456 OXH786456 PHD786456 PQZ786456 QAV786456 QKR786456 QUN786456 REJ786456 ROF786456 RYB786456 SHX786456 SRT786456 TBP786456 TLL786456 TVH786456 UFD786456 UOZ786456 UYV786456 VIR786456 VSN786456 WCJ786456 WMF786456 WWB786456 T851992 JP851992 TL851992 ADH851992 AND851992 AWZ851992 BGV851992 BQR851992 CAN851992 CKJ851992 CUF851992 DEB851992 DNX851992 DXT851992 EHP851992 ERL851992 FBH851992 FLD851992 FUZ851992 GEV851992 GOR851992 GYN851992 HIJ851992 HSF851992 ICB851992 ILX851992 IVT851992 JFP851992 JPL851992 JZH851992 KJD851992 KSZ851992 LCV851992 LMR851992 LWN851992 MGJ851992 MQF851992 NAB851992 NJX851992 NTT851992 ODP851992 ONL851992 OXH851992 PHD851992 PQZ851992 QAV851992 QKR851992 QUN851992 REJ851992 ROF851992 RYB851992 SHX851992 SRT851992 TBP851992 TLL851992 TVH851992 UFD851992 UOZ851992 UYV851992 VIR851992 VSN851992 WCJ851992 WMF851992 WWB851992 T917528 JP917528 TL917528 ADH917528 AND917528 AWZ917528 BGV917528 BQR917528 CAN917528 CKJ917528 CUF917528 DEB917528 DNX917528 DXT917528 EHP917528 ERL917528 FBH917528 FLD917528 FUZ917528 GEV917528 GOR917528 GYN917528 HIJ917528 HSF917528 ICB917528 ILX917528 IVT917528 JFP917528 JPL917528 JZH917528 KJD917528 KSZ917528 LCV917528 LMR917528 LWN917528 MGJ917528 MQF917528 NAB917528 NJX917528 NTT917528 ODP917528 ONL917528 OXH917528 PHD917528 PQZ917528 QAV917528 QKR917528 QUN917528 REJ917528 ROF917528 RYB917528 SHX917528 SRT917528 TBP917528 TLL917528 TVH917528 UFD917528 UOZ917528 UYV917528 VIR917528 VSN917528 WCJ917528 WMF917528 WWB917528 T983064 JP983064 TL983064 ADH983064 AND983064 AWZ983064 BGV983064 BQR983064 CAN983064 CKJ983064 CUF983064 DEB983064 DNX983064 DXT983064 EHP983064 ERL983064 FBH983064 FLD983064 FUZ983064 GEV983064 GOR983064 GYN983064 HIJ983064 HSF983064 ICB983064 ILX983064 IVT983064 JFP983064 JPL983064 JZH983064 KJD983064 KSZ983064 LCV983064 LMR983064 LWN983064 MGJ983064 MQF983064 NAB983064 NJX983064 NTT983064 ODP983064 ONL983064 OXH983064 PHD983064 PQZ983064 QAV983064 QKR983064 QUN983064 REJ983064 ROF983064 RYB983064 SHX983064 SRT983064 TBP983064 TLL983064 TVH983064 UFD983064 UOZ983064 UYV983064 VIR983064 VSN983064 WCJ983064 WMF983064 WWB983064 K17:K18 JG17:JG18 TC17:TC18 ACY17:ACY18 AMU17:AMU18 AWQ17:AWQ18 BGM17:BGM18 BQI17:BQI18 CAE17:CAE18 CKA17:CKA18 CTW17:CTW18 DDS17:DDS18 DNO17:DNO18 DXK17:DXK18 EHG17:EHG18 ERC17:ERC18 FAY17:FAY18 FKU17:FKU18 FUQ17:FUQ18 GEM17:GEM18 GOI17:GOI18 GYE17:GYE18 HIA17:HIA18 HRW17:HRW18 IBS17:IBS18 ILO17:ILO18 IVK17:IVK18 JFG17:JFG18 JPC17:JPC18 JYY17:JYY18 KIU17:KIU18 KSQ17:KSQ18 LCM17:LCM18 LMI17:LMI18 LWE17:LWE18 MGA17:MGA18 MPW17:MPW18 MZS17:MZS18 NJO17:NJO18 NTK17:NTK18 ODG17:ODG18 ONC17:ONC18 OWY17:OWY18 PGU17:PGU18 PQQ17:PQQ18 QAM17:QAM18 QKI17:QKI18 QUE17:QUE18 REA17:REA18 RNW17:RNW18 RXS17:RXS18 SHO17:SHO18 SRK17:SRK18 TBG17:TBG18 TLC17:TLC18 TUY17:TUY18 UEU17:UEU18 UOQ17:UOQ18 UYM17:UYM18 VII17:VII18 VSE17:VSE18 WCA17:WCA18 WLW17:WLW18 WVS17:WVS18 K65563:K65564 JG65563:JG65564 TC65563:TC65564 ACY65563:ACY65564 AMU65563:AMU65564 AWQ65563:AWQ65564 BGM65563:BGM65564 BQI65563:BQI65564 CAE65563:CAE65564 CKA65563:CKA65564 CTW65563:CTW65564 DDS65563:DDS65564 DNO65563:DNO65564 DXK65563:DXK65564 EHG65563:EHG65564 ERC65563:ERC65564 FAY65563:FAY65564 FKU65563:FKU65564 FUQ65563:FUQ65564 GEM65563:GEM65564 GOI65563:GOI65564 GYE65563:GYE65564 HIA65563:HIA65564 HRW65563:HRW65564 IBS65563:IBS65564 ILO65563:ILO65564 IVK65563:IVK65564 JFG65563:JFG65564 JPC65563:JPC65564 JYY65563:JYY65564 KIU65563:KIU65564 KSQ65563:KSQ65564 LCM65563:LCM65564 LMI65563:LMI65564 LWE65563:LWE65564 MGA65563:MGA65564 MPW65563:MPW65564 MZS65563:MZS65564 NJO65563:NJO65564 NTK65563:NTK65564 ODG65563:ODG65564 ONC65563:ONC65564 OWY65563:OWY65564 PGU65563:PGU65564 PQQ65563:PQQ65564 QAM65563:QAM65564 QKI65563:QKI65564 QUE65563:QUE65564 REA65563:REA65564 RNW65563:RNW65564 RXS65563:RXS65564 SHO65563:SHO65564 SRK65563:SRK65564 TBG65563:TBG65564 TLC65563:TLC65564 TUY65563:TUY65564 UEU65563:UEU65564 UOQ65563:UOQ65564 UYM65563:UYM65564 VII65563:VII65564 VSE65563:VSE65564 WCA65563:WCA65564 WLW65563:WLW65564 WVS65563:WVS65564 K131099:K131100 JG131099:JG131100 TC131099:TC131100 ACY131099:ACY131100 AMU131099:AMU131100 AWQ131099:AWQ131100 BGM131099:BGM131100 BQI131099:BQI131100 CAE131099:CAE131100 CKA131099:CKA131100 CTW131099:CTW131100 DDS131099:DDS131100 DNO131099:DNO131100 DXK131099:DXK131100 EHG131099:EHG131100 ERC131099:ERC131100 FAY131099:FAY131100 FKU131099:FKU131100 FUQ131099:FUQ131100 GEM131099:GEM131100 GOI131099:GOI131100 GYE131099:GYE131100 HIA131099:HIA131100 HRW131099:HRW131100 IBS131099:IBS131100 ILO131099:ILO131100 IVK131099:IVK131100 JFG131099:JFG131100 JPC131099:JPC131100 JYY131099:JYY131100 KIU131099:KIU131100 KSQ131099:KSQ131100 LCM131099:LCM131100 LMI131099:LMI131100 LWE131099:LWE131100 MGA131099:MGA131100 MPW131099:MPW131100 MZS131099:MZS131100 NJO131099:NJO131100 NTK131099:NTK131100 ODG131099:ODG131100 ONC131099:ONC131100 OWY131099:OWY131100 PGU131099:PGU131100 PQQ131099:PQQ131100 QAM131099:QAM131100 QKI131099:QKI131100 QUE131099:QUE131100 REA131099:REA131100 RNW131099:RNW131100 RXS131099:RXS131100 SHO131099:SHO131100 SRK131099:SRK131100 TBG131099:TBG131100 TLC131099:TLC131100 TUY131099:TUY131100 UEU131099:UEU131100 UOQ131099:UOQ131100 UYM131099:UYM131100 VII131099:VII131100 VSE131099:VSE131100 WCA131099:WCA131100 WLW131099:WLW131100 WVS131099:WVS131100 K196635:K196636 JG196635:JG196636 TC196635:TC196636 ACY196635:ACY196636 AMU196635:AMU196636 AWQ196635:AWQ196636 BGM196635:BGM196636 BQI196635:BQI196636 CAE196635:CAE196636 CKA196635:CKA196636 CTW196635:CTW196636 DDS196635:DDS196636 DNO196635:DNO196636 DXK196635:DXK196636 EHG196635:EHG196636 ERC196635:ERC196636 FAY196635:FAY196636 FKU196635:FKU196636 FUQ196635:FUQ196636 GEM196635:GEM196636 GOI196635:GOI196636 GYE196635:GYE196636 HIA196635:HIA196636 HRW196635:HRW196636 IBS196635:IBS196636 ILO196635:ILO196636 IVK196635:IVK196636 JFG196635:JFG196636 JPC196635:JPC196636 JYY196635:JYY196636 KIU196635:KIU196636 KSQ196635:KSQ196636 LCM196635:LCM196636 LMI196635:LMI196636 LWE196635:LWE196636 MGA196635:MGA196636 MPW196635:MPW196636 MZS196635:MZS196636 NJO196635:NJO196636 NTK196635:NTK196636 ODG196635:ODG196636 ONC196635:ONC196636 OWY196635:OWY196636 PGU196635:PGU196636 PQQ196635:PQQ196636 QAM196635:QAM196636 QKI196635:QKI196636 QUE196635:QUE196636 REA196635:REA196636 RNW196635:RNW196636 RXS196635:RXS196636 SHO196635:SHO196636 SRK196635:SRK196636 TBG196635:TBG196636 TLC196635:TLC196636 TUY196635:TUY196636 UEU196635:UEU196636 UOQ196635:UOQ196636 UYM196635:UYM196636 VII196635:VII196636 VSE196635:VSE196636 WCA196635:WCA196636 WLW196635:WLW196636 WVS196635:WVS196636 K262171:K262172 JG262171:JG262172 TC262171:TC262172 ACY262171:ACY262172 AMU262171:AMU262172 AWQ262171:AWQ262172 BGM262171:BGM262172 BQI262171:BQI262172 CAE262171:CAE262172 CKA262171:CKA262172 CTW262171:CTW262172 DDS262171:DDS262172 DNO262171:DNO262172 DXK262171:DXK262172 EHG262171:EHG262172 ERC262171:ERC262172 FAY262171:FAY262172 FKU262171:FKU262172 FUQ262171:FUQ262172 GEM262171:GEM262172 GOI262171:GOI262172 GYE262171:GYE262172 HIA262171:HIA262172 HRW262171:HRW262172 IBS262171:IBS262172 ILO262171:ILO262172 IVK262171:IVK262172 JFG262171:JFG262172 JPC262171:JPC262172 JYY262171:JYY262172 KIU262171:KIU262172 KSQ262171:KSQ262172 LCM262171:LCM262172 LMI262171:LMI262172 LWE262171:LWE262172 MGA262171:MGA262172 MPW262171:MPW262172 MZS262171:MZS262172 NJO262171:NJO262172 NTK262171:NTK262172 ODG262171:ODG262172 ONC262171:ONC262172 OWY262171:OWY262172 PGU262171:PGU262172 PQQ262171:PQQ262172 QAM262171:QAM262172 QKI262171:QKI262172 QUE262171:QUE262172 REA262171:REA262172 RNW262171:RNW262172 RXS262171:RXS262172 SHO262171:SHO262172 SRK262171:SRK262172 TBG262171:TBG262172 TLC262171:TLC262172 TUY262171:TUY262172 UEU262171:UEU262172 UOQ262171:UOQ262172 UYM262171:UYM262172 VII262171:VII262172 VSE262171:VSE262172 WCA262171:WCA262172 WLW262171:WLW262172 WVS262171:WVS262172 K327707:K327708 JG327707:JG327708 TC327707:TC327708 ACY327707:ACY327708 AMU327707:AMU327708 AWQ327707:AWQ327708 BGM327707:BGM327708 BQI327707:BQI327708 CAE327707:CAE327708 CKA327707:CKA327708 CTW327707:CTW327708 DDS327707:DDS327708 DNO327707:DNO327708 DXK327707:DXK327708 EHG327707:EHG327708 ERC327707:ERC327708 FAY327707:FAY327708 FKU327707:FKU327708 FUQ327707:FUQ327708 GEM327707:GEM327708 GOI327707:GOI327708 GYE327707:GYE327708 HIA327707:HIA327708 HRW327707:HRW327708 IBS327707:IBS327708 ILO327707:ILO327708 IVK327707:IVK327708 JFG327707:JFG327708 JPC327707:JPC327708 JYY327707:JYY327708 KIU327707:KIU327708 KSQ327707:KSQ327708 LCM327707:LCM327708 LMI327707:LMI327708 LWE327707:LWE327708 MGA327707:MGA327708 MPW327707:MPW327708 MZS327707:MZS327708 NJO327707:NJO327708 NTK327707:NTK327708 ODG327707:ODG327708 ONC327707:ONC327708 OWY327707:OWY327708 PGU327707:PGU327708 PQQ327707:PQQ327708 QAM327707:QAM327708 QKI327707:QKI327708 QUE327707:QUE327708 REA327707:REA327708 RNW327707:RNW327708 RXS327707:RXS327708 SHO327707:SHO327708 SRK327707:SRK327708 TBG327707:TBG327708 TLC327707:TLC327708 TUY327707:TUY327708 UEU327707:UEU327708 UOQ327707:UOQ327708 UYM327707:UYM327708 VII327707:VII327708 VSE327707:VSE327708 WCA327707:WCA327708 WLW327707:WLW327708 WVS327707:WVS327708 K393243:K393244 JG393243:JG393244 TC393243:TC393244 ACY393243:ACY393244 AMU393243:AMU393244 AWQ393243:AWQ393244 BGM393243:BGM393244 BQI393243:BQI393244 CAE393243:CAE393244 CKA393243:CKA393244 CTW393243:CTW393244 DDS393243:DDS393244 DNO393243:DNO393244 DXK393243:DXK393244 EHG393243:EHG393244 ERC393243:ERC393244 FAY393243:FAY393244 FKU393243:FKU393244 FUQ393243:FUQ393244 GEM393243:GEM393244 GOI393243:GOI393244 GYE393243:GYE393244 HIA393243:HIA393244 HRW393243:HRW393244 IBS393243:IBS393244 ILO393243:ILO393244 IVK393243:IVK393244 JFG393243:JFG393244 JPC393243:JPC393244 JYY393243:JYY393244 KIU393243:KIU393244 KSQ393243:KSQ393244 LCM393243:LCM393244 LMI393243:LMI393244 LWE393243:LWE393244 MGA393243:MGA393244 MPW393243:MPW393244 MZS393243:MZS393244 NJO393243:NJO393244 NTK393243:NTK393244 ODG393243:ODG393244 ONC393243:ONC393244 OWY393243:OWY393244 PGU393243:PGU393244 PQQ393243:PQQ393244 QAM393243:QAM393244 QKI393243:QKI393244 QUE393243:QUE393244 REA393243:REA393244 RNW393243:RNW393244 RXS393243:RXS393244 SHO393243:SHO393244 SRK393243:SRK393244 TBG393243:TBG393244 TLC393243:TLC393244 TUY393243:TUY393244 UEU393243:UEU393244 UOQ393243:UOQ393244 UYM393243:UYM393244 VII393243:VII393244 VSE393243:VSE393244 WCA393243:WCA393244 WLW393243:WLW393244 WVS393243:WVS393244 K458779:K458780 JG458779:JG458780 TC458779:TC458780 ACY458779:ACY458780 AMU458779:AMU458780 AWQ458779:AWQ458780 BGM458779:BGM458780 BQI458779:BQI458780 CAE458779:CAE458780 CKA458779:CKA458780 CTW458779:CTW458780 DDS458779:DDS458780 DNO458779:DNO458780 DXK458779:DXK458780 EHG458779:EHG458780 ERC458779:ERC458780 FAY458779:FAY458780 FKU458779:FKU458780 FUQ458779:FUQ458780 GEM458779:GEM458780 GOI458779:GOI458780 GYE458779:GYE458780 HIA458779:HIA458780 HRW458779:HRW458780 IBS458779:IBS458780 ILO458779:ILO458780 IVK458779:IVK458780 JFG458779:JFG458780 JPC458779:JPC458780 JYY458779:JYY458780 KIU458779:KIU458780 KSQ458779:KSQ458780 LCM458779:LCM458780 LMI458779:LMI458780 LWE458779:LWE458780 MGA458779:MGA458780 MPW458779:MPW458780 MZS458779:MZS458780 NJO458779:NJO458780 NTK458779:NTK458780 ODG458779:ODG458780 ONC458779:ONC458780 OWY458779:OWY458780 PGU458779:PGU458780 PQQ458779:PQQ458780 QAM458779:QAM458780 QKI458779:QKI458780 QUE458779:QUE458780 REA458779:REA458780 RNW458779:RNW458780 RXS458779:RXS458780 SHO458779:SHO458780 SRK458779:SRK458780 TBG458779:TBG458780 TLC458779:TLC458780 TUY458779:TUY458780 UEU458779:UEU458780 UOQ458779:UOQ458780 UYM458779:UYM458780 VII458779:VII458780 VSE458779:VSE458780 WCA458779:WCA458780 WLW458779:WLW458780 WVS458779:WVS458780 K524315:K524316 JG524315:JG524316 TC524315:TC524316 ACY524315:ACY524316 AMU524315:AMU524316 AWQ524315:AWQ524316 BGM524315:BGM524316 BQI524315:BQI524316 CAE524315:CAE524316 CKA524315:CKA524316 CTW524315:CTW524316 DDS524315:DDS524316 DNO524315:DNO524316 DXK524315:DXK524316 EHG524315:EHG524316 ERC524315:ERC524316 FAY524315:FAY524316 FKU524315:FKU524316 FUQ524315:FUQ524316 GEM524315:GEM524316 GOI524315:GOI524316 GYE524315:GYE524316 HIA524315:HIA524316 HRW524315:HRW524316 IBS524315:IBS524316 ILO524315:ILO524316 IVK524315:IVK524316 JFG524315:JFG524316 JPC524315:JPC524316 JYY524315:JYY524316 KIU524315:KIU524316 KSQ524315:KSQ524316 LCM524315:LCM524316 LMI524315:LMI524316 LWE524315:LWE524316 MGA524315:MGA524316 MPW524315:MPW524316 MZS524315:MZS524316 NJO524315:NJO524316 NTK524315:NTK524316 ODG524315:ODG524316 ONC524315:ONC524316 OWY524315:OWY524316 PGU524315:PGU524316 PQQ524315:PQQ524316 QAM524315:QAM524316 QKI524315:QKI524316 QUE524315:QUE524316 REA524315:REA524316 RNW524315:RNW524316 RXS524315:RXS524316 SHO524315:SHO524316 SRK524315:SRK524316 TBG524315:TBG524316 TLC524315:TLC524316 TUY524315:TUY524316 UEU524315:UEU524316 UOQ524315:UOQ524316 UYM524315:UYM524316 VII524315:VII524316 VSE524315:VSE524316 WCA524315:WCA524316 WLW524315:WLW524316 WVS524315:WVS524316 K589851:K589852 JG589851:JG589852 TC589851:TC589852 ACY589851:ACY589852 AMU589851:AMU589852 AWQ589851:AWQ589852 BGM589851:BGM589852 BQI589851:BQI589852 CAE589851:CAE589852 CKA589851:CKA589852 CTW589851:CTW589852 DDS589851:DDS589852 DNO589851:DNO589852 DXK589851:DXK589852 EHG589851:EHG589852 ERC589851:ERC589852 FAY589851:FAY589852 FKU589851:FKU589852 FUQ589851:FUQ589852 GEM589851:GEM589852 GOI589851:GOI589852 GYE589851:GYE589852 HIA589851:HIA589852 HRW589851:HRW589852 IBS589851:IBS589852 ILO589851:ILO589852 IVK589851:IVK589852 JFG589851:JFG589852 JPC589851:JPC589852 JYY589851:JYY589852 KIU589851:KIU589852 KSQ589851:KSQ589852 LCM589851:LCM589852 LMI589851:LMI589852 LWE589851:LWE589852 MGA589851:MGA589852 MPW589851:MPW589852 MZS589851:MZS589852 NJO589851:NJO589852 NTK589851:NTK589852 ODG589851:ODG589852 ONC589851:ONC589852 OWY589851:OWY589852 PGU589851:PGU589852 PQQ589851:PQQ589852 QAM589851:QAM589852 QKI589851:QKI589852 QUE589851:QUE589852 REA589851:REA589852 RNW589851:RNW589852 RXS589851:RXS589852 SHO589851:SHO589852 SRK589851:SRK589852 TBG589851:TBG589852 TLC589851:TLC589852 TUY589851:TUY589852 UEU589851:UEU589852 UOQ589851:UOQ589852 UYM589851:UYM589852 VII589851:VII589852 VSE589851:VSE589852 WCA589851:WCA589852 WLW589851:WLW589852 WVS589851:WVS589852 K655387:K655388 JG655387:JG655388 TC655387:TC655388 ACY655387:ACY655388 AMU655387:AMU655388 AWQ655387:AWQ655388 BGM655387:BGM655388 BQI655387:BQI655388 CAE655387:CAE655388 CKA655387:CKA655388 CTW655387:CTW655388 DDS655387:DDS655388 DNO655387:DNO655388 DXK655387:DXK655388 EHG655387:EHG655388 ERC655387:ERC655388 FAY655387:FAY655388 FKU655387:FKU655388 FUQ655387:FUQ655388 GEM655387:GEM655388 GOI655387:GOI655388 GYE655387:GYE655388 HIA655387:HIA655388 HRW655387:HRW655388 IBS655387:IBS655388 ILO655387:ILO655388 IVK655387:IVK655388 JFG655387:JFG655388 JPC655387:JPC655388 JYY655387:JYY655388 KIU655387:KIU655388 KSQ655387:KSQ655388 LCM655387:LCM655388 LMI655387:LMI655388 LWE655387:LWE655388 MGA655387:MGA655388 MPW655387:MPW655388 MZS655387:MZS655388 NJO655387:NJO655388 NTK655387:NTK655388 ODG655387:ODG655388 ONC655387:ONC655388 OWY655387:OWY655388 PGU655387:PGU655388 PQQ655387:PQQ655388 QAM655387:QAM655388 QKI655387:QKI655388 QUE655387:QUE655388 REA655387:REA655388 RNW655387:RNW655388 RXS655387:RXS655388 SHO655387:SHO655388 SRK655387:SRK655388 TBG655387:TBG655388 TLC655387:TLC655388 TUY655387:TUY655388 UEU655387:UEU655388 UOQ655387:UOQ655388 UYM655387:UYM655388 VII655387:VII655388 VSE655387:VSE655388 WCA655387:WCA655388 WLW655387:WLW655388 WVS655387:WVS655388 K720923:K720924 JG720923:JG720924 TC720923:TC720924 ACY720923:ACY720924 AMU720923:AMU720924 AWQ720923:AWQ720924 BGM720923:BGM720924 BQI720923:BQI720924 CAE720923:CAE720924 CKA720923:CKA720924 CTW720923:CTW720924 DDS720923:DDS720924 DNO720923:DNO720924 DXK720923:DXK720924 EHG720923:EHG720924 ERC720923:ERC720924 FAY720923:FAY720924 FKU720923:FKU720924 FUQ720923:FUQ720924 GEM720923:GEM720924 GOI720923:GOI720924 GYE720923:GYE720924 HIA720923:HIA720924 HRW720923:HRW720924 IBS720923:IBS720924 ILO720923:ILO720924 IVK720923:IVK720924 JFG720923:JFG720924 JPC720923:JPC720924 JYY720923:JYY720924 KIU720923:KIU720924 KSQ720923:KSQ720924 LCM720923:LCM720924 LMI720923:LMI720924 LWE720923:LWE720924 MGA720923:MGA720924 MPW720923:MPW720924 MZS720923:MZS720924 NJO720923:NJO720924 NTK720923:NTK720924 ODG720923:ODG720924 ONC720923:ONC720924 OWY720923:OWY720924 PGU720923:PGU720924 PQQ720923:PQQ720924 QAM720923:QAM720924 QKI720923:QKI720924 QUE720923:QUE720924 REA720923:REA720924 RNW720923:RNW720924 RXS720923:RXS720924 SHO720923:SHO720924 SRK720923:SRK720924 TBG720923:TBG720924 TLC720923:TLC720924 TUY720923:TUY720924 UEU720923:UEU720924 UOQ720923:UOQ720924 UYM720923:UYM720924 VII720923:VII720924 VSE720923:VSE720924 WCA720923:WCA720924 WLW720923:WLW720924 WVS720923:WVS720924 K786459:K786460 JG786459:JG786460 TC786459:TC786460 ACY786459:ACY786460 AMU786459:AMU786460 AWQ786459:AWQ786460 BGM786459:BGM786460 BQI786459:BQI786460 CAE786459:CAE786460 CKA786459:CKA786460 CTW786459:CTW786460 DDS786459:DDS786460 DNO786459:DNO786460 DXK786459:DXK786460 EHG786459:EHG786460 ERC786459:ERC786460 FAY786459:FAY786460 FKU786459:FKU786460 FUQ786459:FUQ786460 GEM786459:GEM786460 GOI786459:GOI786460 GYE786459:GYE786460 HIA786459:HIA786460 HRW786459:HRW786460 IBS786459:IBS786460 ILO786459:ILO786460 IVK786459:IVK786460 JFG786459:JFG786460 JPC786459:JPC786460 JYY786459:JYY786460 KIU786459:KIU786460 KSQ786459:KSQ786460 LCM786459:LCM786460 LMI786459:LMI786460 LWE786459:LWE786460 MGA786459:MGA786460 MPW786459:MPW786460 MZS786459:MZS786460 NJO786459:NJO786460 NTK786459:NTK786460 ODG786459:ODG786460 ONC786459:ONC786460 OWY786459:OWY786460 PGU786459:PGU786460 PQQ786459:PQQ786460 QAM786459:QAM786460 QKI786459:QKI786460 QUE786459:QUE786460 REA786459:REA786460 RNW786459:RNW786460 RXS786459:RXS786460 SHO786459:SHO786460 SRK786459:SRK786460 TBG786459:TBG786460 TLC786459:TLC786460 TUY786459:TUY786460 UEU786459:UEU786460 UOQ786459:UOQ786460 UYM786459:UYM786460 VII786459:VII786460 VSE786459:VSE786460 WCA786459:WCA786460 WLW786459:WLW786460 WVS786459:WVS786460 K851995:K851996 JG851995:JG851996 TC851995:TC851996 ACY851995:ACY851996 AMU851995:AMU851996 AWQ851995:AWQ851996 BGM851995:BGM851996 BQI851995:BQI851996 CAE851995:CAE851996 CKA851995:CKA851996 CTW851995:CTW851996 DDS851995:DDS851996 DNO851995:DNO851996 DXK851995:DXK851996 EHG851995:EHG851996 ERC851995:ERC851996 FAY851995:FAY851996 FKU851995:FKU851996 FUQ851995:FUQ851996 GEM851995:GEM851996 GOI851995:GOI851996 GYE851995:GYE851996 HIA851995:HIA851996 HRW851995:HRW851996 IBS851995:IBS851996 ILO851995:ILO851996 IVK851995:IVK851996 JFG851995:JFG851996 JPC851995:JPC851996 JYY851995:JYY851996 KIU851995:KIU851996 KSQ851995:KSQ851996 LCM851995:LCM851996 LMI851995:LMI851996 LWE851995:LWE851996 MGA851995:MGA851996 MPW851995:MPW851996 MZS851995:MZS851996 NJO851995:NJO851996 NTK851995:NTK851996 ODG851995:ODG851996 ONC851995:ONC851996 OWY851995:OWY851996 PGU851995:PGU851996 PQQ851995:PQQ851996 QAM851995:QAM851996 QKI851995:QKI851996 QUE851995:QUE851996 REA851995:REA851996 RNW851995:RNW851996 RXS851995:RXS851996 SHO851995:SHO851996 SRK851995:SRK851996 TBG851995:TBG851996 TLC851995:TLC851996 TUY851995:TUY851996 UEU851995:UEU851996 UOQ851995:UOQ851996 UYM851995:UYM851996 VII851995:VII851996 VSE851995:VSE851996 WCA851995:WCA851996 WLW851995:WLW851996 WVS851995:WVS851996 K917531:K917532 JG917531:JG917532 TC917531:TC917532 ACY917531:ACY917532 AMU917531:AMU917532 AWQ917531:AWQ917532 BGM917531:BGM917532 BQI917531:BQI917532 CAE917531:CAE917532 CKA917531:CKA917532 CTW917531:CTW917532 DDS917531:DDS917532 DNO917531:DNO917532 DXK917531:DXK917532 EHG917531:EHG917532 ERC917531:ERC917532 FAY917531:FAY917532 FKU917531:FKU917532 FUQ917531:FUQ917532 GEM917531:GEM917532 GOI917531:GOI917532 GYE917531:GYE917532 HIA917531:HIA917532 HRW917531:HRW917532 IBS917531:IBS917532 ILO917531:ILO917532 IVK917531:IVK917532 JFG917531:JFG917532 JPC917531:JPC917532 JYY917531:JYY917532 KIU917531:KIU917532 KSQ917531:KSQ917532 LCM917531:LCM917532 LMI917531:LMI917532 LWE917531:LWE917532 MGA917531:MGA917532 MPW917531:MPW917532 MZS917531:MZS917532 NJO917531:NJO917532 NTK917531:NTK917532 ODG917531:ODG917532 ONC917531:ONC917532 OWY917531:OWY917532 PGU917531:PGU917532 PQQ917531:PQQ917532 QAM917531:QAM917532 QKI917531:QKI917532 QUE917531:QUE917532 REA917531:REA917532 RNW917531:RNW917532 RXS917531:RXS917532 SHO917531:SHO917532 SRK917531:SRK917532 TBG917531:TBG917532 TLC917531:TLC917532 TUY917531:TUY917532 UEU917531:UEU917532 UOQ917531:UOQ917532 UYM917531:UYM917532 VII917531:VII917532 VSE917531:VSE917532 WCA917531:WCA917532 WLW917531:WLW917532 WVS917531:WVS917532 K983067:K983068 JG983067:JG983068 TC983067:TC983068 ACY983067:ACY983068 AMU983067:AMU983068 AWQ983067:AWQ983068 BGM983067:BGM983068 BQI983067:BQI983068 CAE983067:CAE983068 CKA983067:CKA983068 CTW983067:CTW983068 DDS983067:DDS983068 DNO983067:DNO983068 DXK983067:DXK983068 EHG983067:EHG983068 ERC983067:ERC983068 FAY983067:FAY983068 FKU983067:FKU983068 FUQ983067:FUQ983068 GEM983067:GEM983068 GOI983067:GOI983068 GYE983067:GYE983068 HIA983067:HIA983068 HRW983067:HRW983068 IBS983067:IBS983068 ILO983067:ILO983068 IVK983067:IVK983068 JFG983067:JFG983068 JPC983067:JPC983068 JYY983067:JYY983068 KIU983067:KIU983068 KSQ983067:KSQ983068 LCM983067:LCM983068 LMI983067:LMI983068 LWE983067:LWE983068 MGA983067:MGA983068 MPW983067:MPW983068 MZS983067:MZS983068 NJO983067:NJO983068 NTK983067:NTK983068 ODG983067:ODG983068 ONC983067:ONC983068 OWY983067:OWY983068 PGU983067:PGU983068 PQQ983067:PQQ983068 QAM983067:QAM983068 QKI983067:QKI983068 QUE983067:QUE983068 REA983067:REA983068 RNW983067:RNW983068 RXS983067:RXS983068 SHO983067:SHO983068 SRK983067:SRK983068 TBG983067:TBG983068 TLC983067:TLC983068 TUY983067:TUY983068 UEU983067:UEU983068 UOQ983067:UOQ983068 UYM983067:UYM983068 VII983067:VII983068 VSE983067:VSE983068 WCA983067:WCA983068 WLW983067:WLW983068 WVS983067:WVS983068 R17:R18 JN17:JN18 TJ17:TJ18 ADF17:ADF18 ANB17:ANB18 AWX17:AWX18 BGT17:BGT18 BQP17:BQP18 CAL17:CAL18 CKH17:CKH18 CUD17:CUD18 DDZ17:DDZ18 DNV17:DNV18 DXR17:DXR18 EHN17:EHN18 ERJ17:ERJ18 FBF17:FBF18 FLB17:FLB18 FUX17:FUX18 GET17:GET18 GOP17:GOP18 GYL17:GYL18 HIH17:HIH18 HSD17:HSD18 IBZ17:IBZ18 ILV17:ILV18 IVR17:IVR18 JFN17:JFN18 JPJ17:JPJ18 JZF17:JZF18 KJB17:KJB18 KSX17:KSX18 LCT17:LCT18 LMP17:LMP18 LWL17:LWL18 MGH17:MGH18 MQD17:MQD18 MZZ17:MZZ18 NJV17:NJV18 NTR17:NTR18 ODN17:ODN18 ONJ17:ONJ18 OXF17:OXF18 PHB17:PHB18 PQX17:PQX18 QAT17:QAT18 QKP17:QKP18 QUL17:QUL18 REH17:REH18 ROD17:ROD18 RXZ17:RXZ18 SHV17:SHV18 SRR17:SRR18 TBN17:TBN18 TLJ17:TLJ18 TVF17:TVF18 UFB17:UFB18 UOX17:UOX18 UYT17:UYT18 VIP17:VIP18 VSL17:VSL18 WCH17:WCH18 WMD17:WMD18 WVZ17:WVZ18 R65563:R65564 JN65563:JN65564 TJ65563:TJ65564 ADF65563:ADF65564 ANB65563:ANB65564 AWX65563:AWX65564 BGT65563:BGT65564 BQP65563:BQP65564 CAL65563:CAL65564 CKH65563:CKH65564 CUD65563:CUD65564 DDZ65563:DDZ65564 DNV65563:DNV65564 DXR65563:DXR65564 EHN65563:EHN65564 ERJ65563:ERJ65564 FBF65563:FBF65564 FLB65563:FLB65564 FUX65563:FUX65564 GET65563:GET65564 GOP65563:GOP65564 GYL65563:GYL65564 HIH65563:HIH65564 HSD65563:HSD65564 IBZ65563:IBZ65564 ILV65563:ILV65564 IVR65563:IVR65564 JFN65563:JFN65564 JPJ65563:JPJ65564 JZF65563:JZF65564 KJB65563:KJB65564 KSX65563:KSX65564 LCT65563:LCT65564 LMP65563:LMP65564 LWL65563:LWL65564 MGH65563:MGH65564 MQD65563:MQD65564 MZZ65563:MZZ65564 NJV65563:NJV65564 NTR65563:NTR65564 ODN65563:ODN65564 ONJ65563:ONJ65564 OXF65563:OXF65564 PHB65563:PHB65564 PQX65563:PQX65564 QAT65563:QAT65564 QKP65563:QKP65564 QUL65563:QUL65564 REH65563:REH65564 ROD65563:ROD65564 RXZ65563:RXZ65564 SHV65563:SHV65564 SRR65563:SRR65564 TBN65563:TBN65564 TLJ65563:TLJ65564 TVF65563:TVF65564 UFB65563:UFB65564 UOX65563:UOX65564 UYT65563:UYT65564 VIP65563:VIP65564 VSL65563:VSL65564 WCH65563:WCH65564 WMD65563:WMD65564 WVZ65563:WVZ65564 R131099:R131100 JN131099:JN131100 TJ131099:TJ131100 ADF131099:ADF131100 ANB131099:ANB131100 AWX131099:AWX131100 BGT131099:BGT131100 BQP131099:BQP131100 CAL131099:CAL131100 CKH131099:CKH131100 CUD131099:CUD131100 DDZ131099:DDZ131100 DNV131099:DNV131100 DXR131099:DXR131100 EHN131099:EHN131100 ERJ131099:ERJ131100 FBF131099:FBF131100 FLB131099:FLB131100 FUX131099:FUX131100 GET131099:GET131100 GOP131099:GOP131100 GYL131099:GYL131100 HIH131099:HIH131100 HSD131099:HSD131100 IBZ131099:IBZ131100 ILV131099:ILV131100 IVR131099:IVR131100 JFN131099:JFN131100 JPJ131099:JPJ131100 JZF131099:JZF131100 KJB131099:KJB131100 KSX131099:KSX131100 LCT131099:LCT131100 LMP131099:LMP131100 LWL131099:LWL131100 MGH131099:MGH131100 MQD131099:MQD131100 MZZ131099:MZZ131100 NJV131099:NJV131100 NTR131099:NTR131100 ODN131099:ODN131100 ONJ131099:ONJ131100 OXF131099:OXF131100 PHB131099:PHB131100 PQX131099:PQX131100 QAT131099:QAT131100 QKP131099:QKP131100 QUL131099:QUL131100 REH131099:REH131100 ROD131099:ROD131100 RXZ131099:RXZ131100 SHV131099:SHV131100 SRR131099:SRR131100 TBN131099:TBN131100 TLJ131099:TLJ131100 TVF131099:TVF131100 UFB131099:UFB131100 UOX131099:UOX131100 UYT131099:UYT131100 VIP131099:VIP131100 VSL131099:VSL131100 WCH131099:WCH131100 WMD131099:WMD131100 WVZ131099:WVZ131100 R196635:R196636 JN196635:JN196636 TJ196635:TJ196636 ADF196635:ADF196636 ANB196635:ANB196636 AWX196635:AWX196636 BGT196635:BGT196636 BQP196635:BQP196636 CAL196635:CAL196636 CKH196635:CKH196636 CUD196635:CUD196636 DDZ196635:DDZ196636 DNV196635:DNV196636 DXR196635:DXR196636 EHN196635:EHN196636 ERJ196635:ERJ196636 FBF196635:FBF196636 FLB196635:FLB196636 FUX196635:FUX196636 GET196635:GET196636 GOP196635:GOP196636 GYL196635:GYL196636 HIH196635:HIH196636 HSD196635:HSD196636 IBZ196635:IBZ196636 ILV196635:ILV196636 IVR196635:IVR196636 JFN196635:JFN196636 JPJ196635:JPJ196636 JZF196635:JZF196636 KJB196635:KJB196636 KSX196635:KSX196636 LCT196635:LCT196636 LMP196635:LMP196636 LWL196635:LWL196636 MGH196635:MGH196636 MQD196635:MQD196636 MZZ196635:MZZ196636 NJV196635:NJV196636 NTR196635:NTR196636 ODN196635:ODN196636 ONJ196635:ONJ196636 OXF196635:OXF196636 PHB196635:PHB196636 PQX196635:PQX196636 QAT196635:QAT196636 QKP196635:QKP196636 QUL196635:QUL196636 REH196635:REH196636 ROD196635:ROD196636 RXZ196635:RXZ196636 SHV196635:SHV196636 SRR196635:SRR196636 TBN196635:TBN196636 TLJ196635:TLJ196636 TVF196635:TVF196636 UFB196635:UFB196636 UOX196635:UOX196636 UYT196635:UYT196636 VIP196635:VIP196636 VSL196635:VSL196636 WCH196635:WCH196636 WMD196635:WMD196636 WVZ196635:WVZ196636 R262171:R262172 JN262171:JN262172 TJ262171:TJ262172 ADF262171:ADF262172 ANB262171:ANB262172 AWX262171:AWX262172 BGT262171:BGT262172 BQP262171:BQP262172 CAL262171:CAL262172 CKH262171:CKH262172 CUD262171:CUD262172 DDZ262171:DDZ262172 DNV262171:DNV262172 DXR262171:DXR262172 EHN262171:EHN262172 ERJ262171:ERJ262172 FBF262171:FBF262172 FLB262171:FLB262172 FUX262171:FUX262172 GET262171:GET262172 GOP262171:GOP262172 GYL262171:GYL262172 HIH262171:HIH262172 HSD262171:HSD262172 IBZ262171:IBZ262172 ILV262171:ILV262172 IVR262171:IVR262172 JFN262171:JFN262172 JPJ262171:JPJ262172 JZF262171:JZF262172 KJB262171:KJB262172 KSX262171:KSX262172 LCT262171:LCT262172 LMP262171:LMP262172 LWL262171:LWL262172 MGH262171:MGH262172 MQD262171:MQD262172 MZZ262171:MZZ262172 NJV262171:NJV262172 NTR262171:NTR262172 ODN262171:ODN262172 ONJ262171:ONJ262172 OXF262171:OXF262172 PHB262171:PHB262172 PQX262171:PQX262172 QAT262171:QAT262172 QKP262171:QKP262172 QUL262171:QUL262172 REH262171:REH262172 ROD262171:ROD262172 RXZ262171:RXZ262172 SHV262171:SHV262172 SRR262171:SRR262172 TBN262171:TBN262172 TLJ262171:TLJ262172 TVF262171:TVF262172 UFB262171:UFB262172 UOX262171:UOX262172 UYT262171:UYT262172 VIP262171:VIP262172 VSL262171:VSL262172 WCH262171:WCH262172 WMD262171:WMD262172 WVZ262171:WVZ262172 R327707:R327708 JN327707:JN327708 TJ327707:TJ327708 ADF327707:ADF327708 ANB327707:ANB327708 AWX327707:AWX327708 BGT327707:BGT327708 BQP327707:BQP327708 CAL327707:CAL327708 CKH327707:CKH327708 CUD327707:CUD327708 DDZ327707:DDZ327708 DNV327707:DNV327708 DXR327707:DXR327708 EHN327707:EHN327708 ERJ327707:ERJ327708 FBF327707:FBF327708 FLB327707:FLB327708 FUX327707:FUX327708 GET327707:GET327708 GOP327707:GOP327708 GYL327707:GYL327708 HIH327707:HIH327708 HSD327707:HSD327708 IBZ327707:IBZ327708 ILV327707:ILV327708 IVR327707:IVR327708 JFN327707:JFN327708 JPJ327707:JPJ327708 JZF327707:JZF327708 KJB327707:KJB327708 KSX327707:KSX327708 LCT327707:LCT327708 LMP327707:LMP327708 LWL327707:LWL327708 MGH327707:MGH327708 MQD327707:MQD327708 MZZ327707:MZZ327708 NJV327707:NJV327708 NTR327707:NTR327708 ODN327707:ODN327708 ONJ327707:ONJ327708 OXF327707:OXF327708 PHB327707:PHB327708 PQX327707:PQX327708 QAT327707:QAT327708 QKP327707:QKP327708 QUL327707:QUL327708 REH327707:REH327708 ROD327707:ROD327708 RXZ327707:RXZ327708 SHV327707:SHV327708 SRR327707:SRR327708 TBN327707:TBN327708 TLJ327707:TLJ327708 TVF327707:TVF327708 UFB327707:UFB327708 UOX327707:UOX327708 UYT327707:UYT327708 VIP327707:VIP327708 VSL327707:VSL327708 WCH327707:WCH327708 WMD327707:WMD327708 WVZ327707:WVZ327708 R393243:R393244 JN393243:JN393244 TJ393243:TJ393244 ADF393243:ADF393244 ANB393243:ANB393244 AWX393243:AWX393244 BGT393243:BGT393244 BQP393243:BQP393244 CAL393243:CAL393244 CKH393243:CKH393244 CUD393243:CUD393244 DDZ393243:DDZ393244 DNV393243:DNV393244 DXR393243:DXR393244 EHN393243:EHN393244 ERJ393243:ERJ393244 FBF393243:FBF393244 FLB393243:FLB393244 FUX393243:FUX393244 GET393243:GET393244 GOP393243:GOP393244 GYL393243:GYL393244 HIH393243:HIH393244 HSD393243:HSD393244 IBZ393243:IBZ393244 ILV393243:ILV393244 IVR393243:IVR393244 JFN393243:JFN393244 JPJ393243:JPJ393244 JZF393243:JZF393244 KJB393243:KJB393244 KSX393243:KSX393244 LCT393243:LCT393244 LMP393243:LMP393244 LWL393243:LWL393244 MGH393243:MGH393244 MQD393243:MQD393244 MZZ393243:MZZ393244 NJV393243:NJV393244 NTR393243:NTR393244 ODN393243:ODN393244 ONJ393243:ONJ393244 OXF393243:OXF393244 PHB393243:PHB393244 PQX393243:PQX393244 QAT393243:QAT393244 QKP393243:QKP393244 QUL393243:QUL393244 REH393243:REH393244 ROD393243:ROD393244 RXZ393243:RXZ393244 SHV393243:SHV393244 SRR393243:SRR393244 TBN393243:TBN393244 TLJ393243:TLJ393244 TVF393243:TVF393244 UFB393243:UFB393244 UOX393243:UOX393244 UYT393243:UYT393244 VIP393243:VIP393244 VSL393243:VSL393244 WCH393243:WCH393244 WMD393243:WMD393244 WVZ393243:WVZ393244 R458779:R458780 JN458779:JN458780 TJ458779:TJ458780 ADF458779:ADF458780 ANB458779:ANB458780 AWX458779:AWX458780 BGT458779:BGT458780 BQP458779:BQP458780 CAL458779:CAL458780 CKH458779:CKH458780 CUD458779:CUD458780 DDZ458779:DDZ458780 DNV458779:DNV458780 DXR458779:DXR458780 EHN458779:EHN458780 ERJ458779:ERJ458780 FBF458779:FBF458780 FLB458779:FLB458780 FUX458779:FUX458780 GET458779:GET458780 GOP458779:GOP458780 GYL458779:GYL458780 HIH458779:HIH458780 HSD458779:HSD458780 IBZ458779:IBZ458780 ILV458779:ILV458780 IVR458779:IVR458780 JFN458779:JFN458780 JPJ458779:JPJ458780 JZF458779:JZF458780 KJB458779:KJB458780 KSX458779:KSX458780 LCT458779:LCT458780 LMP458779:LMP458780 LWL458779:LWL458780 MGH458779:MGH458780 MQD458779:MQD458780 MZZ458779:MZZ458780 NJV458779:NJV458780 NTR458779:NTR458780 ODN458779:ODN458780 ONJ458779:ONJ458780 OXF458779:OXF458780 PHB458779:PHB458780 PQX458779:PQX458780 QAT458779:QAT458780 QKP458779:QKP458780 QUL458779:QUL458780 REH458779:REH458780 ROD458779:ROD458780 RXZ458779:RXZ458780 SHV458779:SHV458780 SRR458779:SRR458780 TBN458779:TBN458780 TLJ458779:TLJ458780 TVF458779:TVF458780 UFB458779:UFB458780 UOX458779:UOX458780 UYT458779:UYT458780 VIP458779:VIP458780 VSL458779:VSL458780 WCH458779:WCH458780 WMD458779:WMD458780 WVZ458779:WVZ458780 R524315:R524316 JN524315:JN524316 TJ524315:TJ524316 ADF524315:ADF524316 ANB524315:ANB524316 AWX524315:AWX524316 BGT524315:BGT524316 BQP524315:BQP524316 CAL524315:CAL524316 CKH524315:CKH524316 CUD524315:CUD524316 DDZ524315:DDZ524316 DNV524315:DNV524316 DXR524315:DXR524316 EHN524315:EHN524316 ERJ524315:ERJ524316 FBF524315:FBF524316 FLB524315:FLB524316 FUX524315:FUX524316 GET524315:GET524316 GOP524315:GOP524316 GYL524315:GYL524316 HIH524315:HIH524316 HSD524315:HSD524316 IBZ524315:IBZ524316 ILV524315:ILV524316 IVR524315:IVR524316 JFN524315:JFN524316 JPJ524315:JPJ524316 JZF524315:JZF524316 KJB524315:KJB524316 KSX524315:KSX524316 LCT524315:LCT524316 LMP524315:LMP524316 LWL524315:LWL524316 MGH524315:MGH524316 MQD524315:MQD524316 MZZ524315:MZZ524316 NJV524315:NJV524316 NTR524315:NTR524316 ODN524315:ODN524316 ONJ524315:ONJ524316 OXF524315:OXF524316 PHB524315:PHB524316 PQX524315:PQX524316 QAT524315:QAT524316 QKP524315:QKP524316 QUL524315:QUL524316 REH524315:REH524316 ROD524315:ROD524316 RXZ524315:RXZ524316 SHV524315:SHV524316 SRR524315:SRR524316 TBN524315:TBN524316 TLJ524315:TLJ524316 TVF524315:TVF524316 UFB524315:UFB524316 UOX524315:UOX524316 UYT524315:UYT524316 VIP524315:VIP524316 VSL524315:VSL524316 WCH524315:WCH524316 WMD524315:WMD524316 WVZ524315:WVZ524316 R589851:R589852 JN589851:JN589852 TJ589851:TJ589852 ADF589851:ADF589852 ANB589851:ANB589852 AWX589851:AWX589852 BGT589851:BGT589852 BQP589851:BQP589852 CAL589851:CAL589852 CKH589851:CKH589852 CUD589851:CUD589852 DDZ589851:DDZ589852 DNV589851:DNV589852 DXR589851:DXR589852 EHN589851:EHN589852 ERJ589851:ERJ589852 FBF589851:FBF589852 FLB589851:FLB589852 FUX589851:FUX589852 GET589851:GET589852 GOP589851:GOP589852 GYL589851:GYL589852 HIH589851:HIH589852 HSD589851:HSD589852 IBZ589851:IBZ589852 ILV589851:ILV589852 IVR589851:IVR589852 JFN589851:JFN589852 JPJ589851:JPJ589852 JZF589851:JZF589852 KJB589851:KJB589852 KSX589851:KSX589852 LCT589851:LCT589852 LMP589851:LMP589852 LWL589851:LWL589852 MGH589851:MGH589852 MQD589851:MQD589852 MZZ589851:MZZ589852 NJV589851:NJV589852 NTR589851:NTR589852 ODN589851:ODN589852 ONJ589851:ONJ589852 OXF589851:OXF589852 PHB589851:PHB589852 PQX589851:PQX589852 QAT589851:QAT589852 QKP589851:QKP589852 QUL589851:QUL589852 REH589851:REH589852 ROD589851:ROD589852 RXZ589851:RXZ589852 SHV589851:SHV589852 SRR589851:SRR589852 TBN589851:TBN589852 TLJ589851:TLJ589852 TVF589851:TVF589852 UFB589851:UFB589852 UOX589851:UOX589852 UYT589851:UYT589852 VIP589851:VIP589852 VSL589851:VSL589852 WCH589851:WCH589852 WMD589851:WMD589852 WVZ589851:WVZ589852 R655387:R655388 JN655387:JN655388 TJ655387:TJ655388 ADF655387:ADF655388 ANB655387:ANB655388 AWX655387:AWX655388 BGT655387:BGT655388 BQP655387:BQP655388 CAL655387:CAL655388 CKH655387:CKH655388 CUD655387:CUD655388 DDZ655387:DDZ655388 DNV655387:DNV655388 DXR655387:DXR655388 EHN655387:EHN655388 ERJ655387:ERJ655388 FBF655387:FBF655388 FLB655387:FLB655388 FUX655387:FUX655388 GET655387:GET655388 GOP655387:GOP655388 GYL655387:GYL655388 HIH655387:HIH655388 HSD655387:HSD655388 IBZ655387:IBZ655388 ILV655387:ILV655388 IVR655387:IVR655388 JFN655387:JFN655388 JPJ655387:JPJ655388 JZF655387:JZF655388 KJB655387:KJB655388 KSX655387:KSX655388 LCT655387:LCT655388 LMP655387:LMP655388 LWL655387:LWL655388 MGH655387:MGH655388 MQD655387:MQD655388 MZZ655387:MZZ655388 NJV655387:NJV655388 NTR655387:NTR655388 ODN655387:ODN655388 ONJ655387:ONJ655388 OXF655387:OXF655388 PHB655387:PHB655388 PQX655387:PQX655388 QAT655387:QAT655388 QKP655387:QKP655388 QUL655387:QUL655388 REH655387:REH655388 ROD655387:ROD655388 RXZ655387:RXZ655388 SHV655387:SHV655388 SRR655387:SRR655388 TBN655387:TBN655388 TLJ655387:TLJ655388 TVF655387:TVF655388 UFB655387:UFB655388 UOX655387:UOX655388 UYT655387:UYT655388 VIP655387:VIP655388 VSL655387:VSL655388 WCH655387:WCH655388 WMD655387:WMD655388 WVZ655387:WVZ655388 R720923:R720924 JN720923:JN720924 TJ720923:TJ720924 ADF720923:ADF720924 ANB720923:ANB720924 AWX720923:AWX720924 BGT720923:BGT720924 BQP720923:BQP720924 CAL720923:CAL720924 CKH720923:CKH720924 CUD720923:CUD720924 DDZ720923:DDZ720924 DNV720923:DNV720924 DXR720923:DXR720924 EHN720923:EHN720924 ERJ720923:ERJ720924 FBF720923:FBF720924 FLB720923:FLB720924 FUX720923:FUX720924 GET720923:GET720924 GOP720923:GOP720924 GYL720923:GYL720924 HIH720923:HIH720924 HSD720923:HSD720924 IBZ720923:IBZ720924 ILV720923:ILV720924 IVR720923:IVR720924 JFN720923:JFN720924 JPJ720923:JPJ720924 JZF720923:JZF720924 KJB720923:KJB720924 KSX720923:KSX720924 LCT720923:LCT720924 LMP720923:LMP720924 LWL720923:LWL720924 MGH720923:MGH720924 MQD720923:MQD720924 MZZ720923:MZZ720924 NJV720923:NJV720924 NTR720923:NTR720924 ODN720923:ODN720924 ONJ720923:ONJ720924 OXF720923:OXF720924 PHB720923:PHB720924 PQX720923:PQX720924 QAT720923:QAT720924 QKP720923:QKP720924 QUL720923:QUL720924 REH720923:REH720924 ROD720923:ROD720924 RXZ720923:RXZ720924 SHV720923:SHV720924 SRR720923:SRR720924 TBN720923:TBN720924 TLJ720923:TLJ720924 TVF720923:TVF720924 UFB720923:UFB720924 UOX720923:UOX720924 UYT720923:UYT720924 VIP720923:VIP720924 VSL720923:VSL720924 WCH720923:WCH720924 WMD720923:WMD720924 WVZ720923:WVZ720924 R786459:R786460 JN786459:JN786460 TJ786459:TJ786460 ADF786459:ADF786460 ANB786459:ANB786460 AWX786459:AWX786460 BGT786459:BGT786460 BQP786459:BQP786460 CAL786459:CAL786460 CKH786459:CKH786460 CUD786459:CUD786460 DDZ786459:DDZ786460 DNV786459:DNV786460 DXR786459:DXR786460 EHN786459:EHN786460 ERJ786459:ERJ786460 FBF786459:FBF786460 FLB786459:FLB786460 FUX786459:FUX786460 GET786459:GET786460 GOP786459:GOP786460 GYL786459:GYL786460 HIH786459:HIH786460 HSD786459:HSD786460 IBZ786459:IBZ786460 ILV786459:ILV786460 IVR786459:IVR786460 JFN786459:JFN786460 JPJ786459:JPJ786460 JZF786459:JZF786460 KJB786459:KJB786460 KSX786459:KSX786460 LCT786459:LCT786460 LMP786459:LMP786460 LWL786459:LWL786460 MGH786459:MGH786460 MQD786459:MQD786460 MZZ786459:MZZ786460 NJV786459:NJV786460 NTR786459:NTR786460 ODN786459:ODN786460 ONJ786459:ONJ786460 OXF786459:OXF786460 PHB786459:PHB786460 PQX786459:PQX786460 QAT786459:QAT786460 QKP786459:QKP786460 QUL786459:QUL786460 REH786459:REH786460 ROD786459:ROD786460 RXZ786459:RXZ786460 SHV786459:SHV786460 SRR786459:SRR786460 TBN786459:TBN786460 TLJ786459:TLJ786460 TVF786459:TVF786460 UFB786459:UFB786460 UOX786459:UOX786460 UYT786459:UYT786460 VIP786459:VIP786460 VSL786459:VSL786460 WCH786459:WCH786460 WMD786459:WMD786460 WVZ786459:WVZ786460 R851995:R851996 JN851995:JN851996 TJ851995:TJ851996 ADF851995:ADF851996 ANB851995:ANB851996 AWX851995:AWX851996 BGT851995:BGT851996 BQP851995:BQP851996 CAL851995:CAL851996 CKH851995:CKH851996 CUD851995:CUD851996 DDZ851995:DDZ851996 DNV851995:DNV851996 DXR851995:DXR851996 EHN851995:EHN851996 ERJ851995:ERJ851996 FBF851995:FBF851996 FLB851995:FLB851996 FUX851995:FUX851996 GET851995:GET851996 GOP851995:GOP851996 GYL851995:GYL851996 HIH851995:HIH851996 HSD851995:HSD851996 IBZ851995:IBZ851996 ILV851995:ILV851996 IVR851995:IVR851996 JFN851995:JFN851996 JPJ851995:JPJ851996 JZF851995:JZF851996 KJB851995:KJB851996 KSX851995:KSX851996 LCT851995:LCT851996 LMP851995:LMP851996 LWL851995:LWL851996 MGH851995:MGH851996 MQD851995:MQD851996 MZZ851995:MZZ851996 NJV851995:NJV851996 NTR851995:NTR851996 ODN851995:ODN851996 ONJ851995:ONJ851996 OXF851995:OXF851996 PHB851995:PHB851996 PQX851995:PQX851996 QAT851995:QAT851996 QKP851995:QKP851996 QUL851995:QUL851996 REH851995:REH851996 ROD851995:ROD851996 RXZ851995:RXZ851996 SHV851995:SHV851996 SRR851995:SRR851996 TBN851995:TBN851996 TLJ851995:TLJ851996 TVF851995:TVF851996 UFB851995:UFB851996 UOX851995:UOX851996 UYT851995:UYT851996 VIP851995:VIP851996 VSL851995:VSL851996 WCH851995:WCH851996 WMD851995:WMD851996 WVZ851995:WVZ851996 R917531:R917532 JN917531:JN917532 TJ917531:TJ917532 ADF917531:ADF917532 ANB917531:ANB917532 AWX917531:AWX917532 BGT917531:BGT917532 BQP917531:BQP917532 CAL917531:CAL917532 CKH917531:CKH917532 CUD917531:CUD917532 DDZ917531:DDZ917532 DNV917531:DNV917532 DXR917531:DXR917532 EHN917531:EHN917532 ERJ917531:ERJ917532 FBF917531:FBF917532 FLB917531:FLB917532 FUX917531:FUX917532 GET917531:GET917532 GOP917531:GOP917532 GYL917531:GYL917532 HIH917531:HIH917532 HSD917531:HSD917532 IBZ917531:IBZ917532 ILV917531:ILV917532 IVR917531:IVR917532 JFN917531:JFN917532 JPJ917531:JPJ917532 JZF917531:JZF917532 KJB917531:KJB917532 KSX917531:KSX917532 LCT917531:LCT917532 LMP917531:LMP917532 LWL917531:LWL917532 MGH917531:MGH917532 MQD917531:MQD917532 MZZ917531:MZZ917532 NJV917531:NJV917532 NTR917531:NTR917532 ODN917531:ODN917532 ONJ917531:ONJ917532 OXF917531:OXF917532 PHB917531:PHB917532 PQX917531:PQX917532 QAT917531:QAT917532 QKP917531:QKP917532 QUL917531:QUL917532 REH917531:REH917532 ROD917531:ROD917532 RXZ917531:RXZ917532 SHV917531:SHV917532 SRR917531:SRR917532 TBN917531:TBN917532 TLJ917531:TLJ917532 TVF917531:TVF917532 UFB917531:UFB917532 UOX917531:UOX917532 UYT917531:UYT917532 VIP917531:VIP917532 VSL917531:VSL917532 WCH917531:WCH917532 WMD917531:WMD917532 WVZ917531:WVZ917532 R983067:R983068 JN983067:JN983068 TJ983067:TJ983068 ADF983067:ADF983068 ANB983067:ANB983068 AWX983067:AWX983068 BGT983067:BGT983068 BQP983067:BQP983068 CAL983067:CAL983068 CKH983067:CKH983068 CUD983067:CUD983068 DDZ983067:DDZ983068 DNV983067:DNV983068 DXR983067:DXR983068 EHN983067:EHN983068 ERJ983067:ERJ983068 FBF983067:FBF983068 FLB983067:FLB983068 FUX983067:FUX983068 GET983067:GET983068 GOP983067:GOP983068 GYL983067:GYL983068 HIH983067:HIH983068 HSD983067:HSD983068 IBZ983067:IBZ983068 ILV983067:ILV983068 IVR983067:IVR983068 JFN983067:JFN983068 JPJ983067:JPJ983068 JZF983067:JZF983068 KJB983067:KJB983068 KSX983067:KSX983068 LCT983067:LCT983068 LMP983067:LMP983068 LWL983067:LWL983068 MGH983067:MGH983068 MQD983067:MQD983068 MZZ983067:MZZ983068 NJV983067:NJV983068 NTR983067:NTR983068 ODN983067:ODN983068 ONJ983067:ONJ983068 OXF983067:OXF983068 PHB983067:PHB983068 PQX983067:PQX983068 QAT983067:QAT983068 QKP983067:QKP983068 QUL983067:QUL983068 REH983067:REH983068 ROD983067:ROD983068 RXZ983067:RXZ983068 SHV983067:SHV983068 SRR983067:SRR983068 TBN983067:TBN983068 TLJ983067:TLJ983068 TVF983067:TVF983068 UFB983067:UFB983068 UOX983067:UOX983068 UYT983067:UYT983068 VIP983067:VIP983068 VSL983067:VSL983068 WCH983067:WCH983068 WMD983067:WMD983068 WVZ983067:WVZ983068 Y17:Y18 JU17:JU18 TQ17:TQ18 ADM17:ADM18 ANI17:ANI18 AXE17:AXE18 BHA17:BHA18 BQW17:BQW18 CAS17:CAS18 CKO17:CKO18 CUK17:CUK18 DEG17:DEG18 DOC17:DOC18 DXY17:DXY18 EHU17:EHU18 ERQ17:ERQ18 FBM17:FBM18 FLI17:FLI18 FVE17:FVE18 GFA17:GFA18 GOW17:GOW18 GYS17:GYS18 HIO17:HIO18 HSK17:HSK18 ICG17:ICG18 IMC17:IMC18 IVY17:IVY18 JFU17:JFU18 JPQ17:JPQ18 JZM17:JZM18 KJI17:KJI18 KTE17:KTE18 LDA17:LDA18 LMW17:LMW18 LWS17:LWS18 MGO17:MGO18 MQK17:MQK18 NAG17:NAG18 NKC17:NKC18 NTY17:NTY18 ODU17:ODU18 ONQ17:ONQ18 OXM17:OXM18 PHI17:PHI18 PRE17:PRE18 QBA17:QBA18 QKW17:QKW18 QUS17:QUS18 REO17:REO18 ROK17:ROK18 RYG17:RYG18 SIC17:SIC18 SRY17:SRY18 TBU17:TBU18 TLQ17:TLQ18 TVM17:TVM18 UFI17:UFI18 UPE17:UPE18 UZA17:UZA18 VIW17:VIW18 VSS17:VSS18 WCO17:WCO18 WMK17:WMK18 WWG17:WWG18 Y65563:Y65564 JU65563:JU65564 TQ65563:TQ65564 ADM65563:ADM65564 ANI65563:ANI65564 AXE65563:AXE65564 BHA65563:BHA65564 BQW65563:BQW65564 CAS65563:CAS65564 CKO65563:CKO65564 CUK65563:CUK65564 DEG65563:DEG65564 DOC65563:DOC65564 DXY65563:DXY65564 EHU65563:EHU65564 ERQ65563:ERQ65564 FBM65563:FBM65564 FLI65563:FLI65564 FVE65563:FVE65564 GFA65563:GFA65564 GOW65563:GOW65564 GYS65563:GYS65564 HIO65563:HIO65564 HSK65563:HSK65564 ICG65563:ICG65564 IMC65563:IMC65564 IVY65563:IVY65564 JFU65563:JFU65564 JPQ65563:JPQ65564 JZM65563:JZM65564 KJI65563:KJI65564 KTE65563:KTE65564 LDA65563:LDA65564 LMW65563:LMW65564 LWS65563:LWS65564 MGO65563:MGO65564 MQK65563:MQK65564 NAG65563:NAG65564 NKC65563:NKC65564 NTY65563:NTY65564 ODU65563:ODU65564 ONQ65563:ONQ65564 OXM65563:OXM65564 PHI65563:PHI65564 PRE65563:PRE65564 QBA65563:QBA65564 QKW65563:QKW65564 QUS65563:QUS65564 REO65563:REO65564 ROK65563:ROK65564 RYG65563:RYG65564 SIC65563:SIC65564 SRY65563:SRY65564 TBU65563:TBU65564 TLQ65563:TLQ65564 TVM65563:TVM65564 UFI65563:UFI65564 UPE65563:UPE65564 UZA65563:UZA65564 VIW65563:VIW65564 VSS65563:VSS65564 WCO65563:WCO65564 WMK65563:WMK65564 WWG65563:WWG65564 Y131099:Y131100 JU131099:JU131100 TQ131099:TQ131100 ADM131099:ADM131100 ANI131099:ANI131100 AXE131099:AXE131100 BHA131099:BHA131100 BQW131099:BQW131100 CAS131099:CAS131100 CKO131099:CKO131100 CUK131099:CUK131100 DEG131099:DEG131100 DOC131099:DOC131100 DXY131099:DXY131100 EHU131099:EHU131100 ERQ131099:ERQ131100 FBM131099:FBM131100 FLI131099:FLI131100 FVE131099:FVE131100 GFA131099:GFA131100 GOW131099:GOW131100 GYS131099:GYS131100 HIO131099:HIO131100 HSK131099:HSK131100 ICG131099:ICG131100 IMC131099:IMC131100 IVY131099:IVY131100 JFU131099:JFU131100 JPQ131099:JPQ131100 JZM131099:JZM131100 KJI131099:KJI131100 KTE131099:KTE131100 LDA131099:LDA131100 LMW131099:LMW131100 LWS131099:LWS131100 MGO131099:MGO131100 MQK131099:MQK131100 NAG131099:NAG131100 NKC131099:NKC131100 NTY131099:NTY131100 ODU131099:ODU131100 ONQ131099:ONQ131100 OXM131099:OXM131100 PHI131099:PHI131100 PRE131099:PRE131100 QBA131099:QBA131100 QKW131099:QKW131100 QUS131099:QUS131100 REO131099:REO131100 ROK131099:ROK131100 RYG131099:RYG131100 SIC131099:SIC131100 SRY131099:SRY131100 TBU131099:TBU131100 TLQ131099:TLQ131100 TVM131099:TVM131100 UFI131099:UFI131100 UPE131099:UPE131100 UZA131099:UZA131100 VIW131099:VIW131100 VSS131099:VSS131100 WCO131099:WCO131100 WMK131099:WMK131100 WWG131099:WWG131100 Y196635:Y196636 JU196635:JU196636 TQ196635:TQ196636 ADM196635:ADM196636 ANI196635:ANI196636 AXE196635:AXE196636 BHA196635:BHA196636 BQW196635:BQW196636 CAS196635:CAS196636 CKO196635:CKO196636 CUK196635:CUK196636 DEG196635:DEG196636 DOC196635:DOC196636 DXY196635:DXY196636 EHU196635:EHU196636 ERQ196635:ERQ196636 FBM196635:FBM196636 FLI196635:FLI196636 FVE196635:FVE196636 GFA196635:GFA196636 GOW196635:GOW196636 GYS196635:GYS196636 HIO196635:HIO196636 HSK196635:HSK196636 ICG196635:ICG196636 IMC196635:IMC196636 IVY196635:IVY196636 JFU196635:JFU196636 JPQ196635:JPQ196636 JZM196635:JZM196636 KJI196635:KJI196636 KTE196635:KTE196636 LDA196635:LDA196636 LMW196635:LMW196636 LWS196635:LWS196636 MGO196635:MGO196636 MQK196635:MQK196636 NAG196635:NAG196636 NKC196635:NKC196636 NTY196635:NTY196636 ODU196635:ODU196636 ONQ196635:ONQ196636 OXM196635:OXM196636 PHI196635:PHI196636 PRE196635:PRE196636 QBA196635:QBA196636 QKW196635:QKW196636 QUS196635:QUS196636 REO196635:REO196636 ROK196635:ROK196636 RYG196635:RYG196636 SIC196635:SIC196636 SRY196635:SRY196636 TBU196635:TBU196636 TLQ196635:TLQ196636 TVM196635:TVM196636 UFI196635:UFI196636 UPE196635:UPE196636 UZA196635:UZA196636 VIW196635:VIW196636 VSS196635:VSS196636 WCO196635:WCO196636 WMK196635:WMK196636 WWG196635:WWG196636 Y262171:Y262172 JU262171:JU262172 TQ262171:TQ262172 ADM262171:ADM262172 ANI262171:ANI262172 AXE262171:AXE262172 BHA262171:BHA262172 BQW262171:BQW262172 CAS262171:CAS262172 CKO262171:CKO262172 CUK262171:CUK262172 DEG262171:DEG262172 DOC262171:DOC262172 DXY262171:DXY262172 EHU262171:EHU262172 ERQ262171:ERQ262172 FBM262171:FBM262172 FLI262171:FLI262172 FVE262171:FVE262172 GFA262171:GFA262172 GOW262171:GOW262172 GYS262171:GYS262172 HIO262171:HIO262172 HSK262171:HSK262172 ICG262171:ICG262172 IMC262171:IMC262172 IVY262171:IVY262172 JFU262171:JFU262172 JPQ262171:JPQ262172 JZM262171:JZM262172 KJI262171:KJI262172 KTE262171:KTE262172 LDA262171:LDA262172 LMW262171:LMW262172 LWS262171:LWS262172 MGO262171:MGO262172 MQK262171:MQK262172 NAG262171:NAG262172 NKC262171:NKC262172 NTY262171:NTY262172 ODU262171:ODU262172 ONQ262171:ONQ262172 OXM262171:OXM262172 PHI262171:PHI262172 PRE262171:PRE262172 QBA262171:QBA262172 QKW262171:QKW262172 QUS262171:QUS262172 REO262171:REO262172 ROK262171:ROK262172 RYG262171:RYG262172 SIC262171:SIC262172 SRY262171:SRY262172 TBU262171:TBU262172 TLQ262171:TLQ262172 TVM262171:TVM262172 UFI262171:UFI262172 UPE262171:UPE262172 UZA262171:UZA262172 VIW262171:VIW262172 VSS262171:VSS262172 WCO262171:WCO262172 WMK262171:WMK262172 WWG262171:WWG262172 Y327707:Y327708 JU327707:JU327708 TQ327707:TQ327708 ADM327707:ADM327708 ANI327707:ANI327708 AXE327707:AXE327708 BHA327707:BHA327708 BQW327707:BQW327708 CAS327707:CAS327708 CKO327707:CKO327708 CUK327707:CUK327708 DEG327707:DEG327708 DOC327707:DOC327708 DXY327707:DXY327708 EHU327707:EHU327708 ERQ327707:ERQ327708 FBM327707:FBM327708 FLI327707:FLI327708 FVE327707:FVE327708 GFA327707:GFA327708 GOW327707:GOW327708 GYS327707:GYS327708 HIO327707:HIO327708 HSK327707:HSK327708 ICG327707:ICG327708 IMC327707:IMC327708 IVY327707:IVY327708 JFU327707:JFU327708 JPQ327707:JPQ327708 JZM327707:JZM327708 KJI327707:KJI327708 KTE327707:KTE327708 LDA327707:LDA327708 LMW327707:LMW327708 LWS327707:LWS327708 MGO327707:MGO327708 MQK327707:MQK327708 NAG327707:NAG327708 NKC327707:NKC327708 NTY327707:NTY327708 ODU327707:ODU327708 ONQ327707:ONQ327708 OXM327707:OXM327708 PHI327707:PHI327708 PRE327707:PRE327708 QBA327707:QBA327708 QKW327707:QKW327708 QUS327707:QUS327708 REO327707:REO327708 ROK327707:ROK327708 RYG327707:RYG327708 SIC327707:SIC327708 SRY327707:SRY327708 TBU327707:TBU327708 TLQ327707:TLQ327708 TVM327707:TVM327708 UFI327707:UFI327708 UPE327707:UPE327708 UZA327707:UZA327708 VIW327707:VIW327708 VSS327707:VSS327708 WCO327707:WCO327708 WMK327707:WMK327708 WWG327707:WWG327708 Y393243:Y393244 JU393243:JU393244 TQ393243:TQ393244 ADM393243:ADM393244 ANI393243:ANI393244 AXE393243:AXE393244 BHA393243:BHA393244 BQW393243:BQW393244 CAS393243:CAS393244 CKO393243:CKO393244 CUK393243:CUK393244 DEG393243:DEG393244 DOC393243:DOC393244 DXY393243:DXY393244 EHU393243:EHU393244 ERQ393243:ERQ393244 FBM393243:FBM393244 FLI393243:FLI393244 FVE393243:FVE393244 GFA393243:GFA393244 GOW393243:GOW393244 GYS393243:GYS393244 HIO393243:HIO393244 HSK393243:HSK393244 ICG393243:ICG393244 IMC393243:IMC393244 IVY393243:IVY393244 JFU393243:JFU393244 JPQ393243:JPQ393244 JZM393243:JZM393244 KJI393243:KJI393244 KTE393243:KTE393244 LDA393243:LDA393244 LMW393243:LMW393244 LWS393243:LWS393244 MGO393243:MGO393244 MQK393243:MQK393244 NAG393243:NAG393244 NKC393243:NKC393244 NTY393243:NTY393244 ODU393243:ODU393244 ONQ393243:ONQ393244 OXM393243:OXM393244 PHI393243:PHI393244 PRE393243:PRE393244 QBA393243:QBA393244 QKW393243:QKW393244 QUS393243:QUS393244 REO393243:REO393244 ROK393243:ROK393244 RYG393243:RYG393244 SIC393243:SIC393244 SRY393243:SRY393244 TBU393243:TBU393244 TLQ393243:TLQ393244 TVM393243:TVM393244 UFI393243:UFI393244 UPE393243:UPE393244 UZA393243:UZA393244 VIW393243:VIW393244 VSS393243:VSS393244 WCO393243:WCO393244 WMK393243:WMK393244 WWG393243:WWG393244 Y458779:Y458780 JU458779:JU458780 TQ458779:TQ458780 ADM458779:ADM458780 ANI458779:ANI458780 AXE458779:AXE458780 BHA458779:BHA458780 BQW458779:BQW458780 CAS458779:CAS458780 CKO458779:CKO458780 CUK458779:CUK458780 DEG458779:DEG458780 DOC458779:DOC458780 DXY458779:DXY458780 EHU458779:EHU458780 ERQ458779:ERQ458780 FBM458779:FBM458780 FLI458779:FLI458780 FVE458779:FVE458780 GFA458779:GFA458780 GOW458779:GOW458780 GYS458779:GYS458780 HIO458779:HIO458780 HSK458779:HSK458780 ICG458779:ICG458780 IMC458779:IMC458780 IVY458779:IVY458780 JFU458779:JFU458780 JPQ458779:JPQ458780 JZM458779:JZM458780 KJI458779:KJI458780 KTE458779:KTE458780 LDA458779:LDA458780 LMW458779:LMW458780 LWS458779:LWS458780 MGO458779:MGO458780 MQK458779:MQK458780 NAG458779:NAG458780 NKC458779:NKC458780 NTY458779:NTY458780 ODU458779:ODU458780 ONQ458779:ONQ458780 OXM458779:OXM458780 PHI458779:PHI458780 PRE458779:PRE458780 QBA458779:QBA458780 QKW458779:QKW458780 QUS458779:QUS458780 REO458779:REO458780 ROK458779:ROK458780 RYG458779:RYG458780 SIC458779:SIC458780 SRY458779:SRY458780 TBU458779:TBU458780 TLQ458779:TLQ458780 TVM458779:TVM458780 UFI458779:UFI458780 UPE458779:UPE458780 UZA458779:UZA458780 VIW458779:VIW458780 VSS458779:VSS458780 WCO458779:WCO458780 WMK458779:WMK458780 WWG458779:WWG458780 Y524315:Y524316 JU524315:JU524316 TQ524315:TQ524316 ADM524315:ADM524316 ANI524315:ANI524316 AXE524315:AXE524316 BHA524315:BHA524316 BQW524315:BQW524316 CAS524315:CAS524316 CKO524315:CKO524316 CUK524315:CUK524316 DEG524315:DEG524316 DOC524315:DOC524316 DXY524315:DXY524316 EHU524315:EHU524316 ERQ524315:ERQ524316 FBM524315:FBM524316 FLI524315:FLI524316 FVE524315:FVE524316 GFA524315:GFA524316 GOW524315:GOW524316 GYS524315:GYS524316 HIO524315:HIO524316 HSK524315:HSK524316 ICG524315:ICG524316 IMC524315:IMC524316 IVY524315:IVY524316 JFU524315:JFU524316 JPQ524315:JPQ524316 JZM524315:JZM524316 KJI524315:KJI524316 KTE524315:KTE524316 LDA524315:LDA524316 LMW524315:LMW524316 LWS524315:LWS524316 MGO524315:MGO524316 MQK524315:MQK524316 NAG524315:NAG524316 NKC524315:NKC524316 NTY524315:NTY524316 ODU524315:ODU524316 ONQ524315:ONQ524316 OXM524315:OXM524316 PHI524315:PHI524316 PRE524315:PRE524316 QBA524315:QBA524316 QKW524315:QKW524316 QUS524315:QUS524316 REO524315:REO524316 ROK524315:ROK524316 RYG524315:RYG524316 SIC524315:SIC524316 SRY524315:SRY524316 TBU524315:TBU524316 TLQ524315:TLQ524316 TVM524315:TVM524316 UFI524315:UFI524316 UPE524315:UPE524316 UZA524315:UZA524316 VIW524315:VIW524316 VSS524315:VSS524316 WCO524315:WCO524316 WMK524315:WMK524316 WWG524315:WWG524316 Y589851:Y589852 JU589851:JU589852 TQ589851:TQ589852 ADM589851:ADM589852 ANI589851:ANI589852 AXE589851:AXE589852 BHA589851:BHA589852 BQW589851:BQW589852 CAS589851:CAS589852 CKO589851:CKO589852 CUK589851:CUK589852 DEG589851:DEG589852 DOC589851:DOC589852 DXY589851:DXY589852 EHU589851:EHU589852 ERQ589851:ERQ589852 FBM589851:FBM589852 FLI589851:FLI589852 FVE589851:FVE589852 GFA589851:GFA589852 GOW589851:GOW589852 GYS589851:GYS589852 HIO589851:HIO589852 HSK589851:HSK589852 ICG589851:ICG589852 IMC589851:IMC589852 IVY589851:IVY589852 JFU589851:JFU589852 JPQ589851:JPQ589852 JZM589851:JZM589852 KJI589851:KJI589852 KTE589851:KTE589852 LDA589851:LDA589852 LMW589851:LMW589852 LWS589851:LWS589852 MGO589851:MGO589852 MQK589851:MQK589852 NAG589851:NAG589852 NKC589851:NKC589852 NTY589851:NTY589852 ODU589851:ODU589852 ONQ589851:ONQ589852 OXM589851:OXM589852 PHI589851:PHI589852 PRE589851:PRE589852 QBA589851:QBA589852 QKW589851:QKW589852 QUS589851:QUS589852 REO589851:REO589852 ROK589851:ROK589852 RYG589851:RYG589852 SIC589851:SIC589852 SRY589851:SRY589852 TBU589851:TBU589852 TLQ589851:TLQ589852 TVM589851:TVM589852 UFI589851:UFI589852 UPE589851:UPE589852 UZA589851:UZA589852 VIW589851:VIW589852 VSS589851:VSS589852 WCO589851:WCO589852 WMK589851:WMK589852 WWG589851:WWG589852 Y655387:Y655388 JU655387:JU655388 TQ655387:TQ655388 ADM655387:ADM655388 ANI655387:ANI655388 AXE655387:AXE655388 BHA655387:BHA655388 BQW655387:BQW655388 CAS655387:CAS655388 CKO655387:CKO655388 CUK655387:CUK655388 DEG655387:DEG655388 DOC655387:DOC655388 DXY655387:DXY655388 EHU655387:EHU655388 ERQ655387:ERQ655388 FBM655387:FBM655388 FLI655387:FLI655388 FVE655387:FVE655388 GFA655387:GFA655388 GOW655387:GOW655388 GYS655387:GYS655388 HIO655387:HIO655388 HSK655387:HSK655388 ICG655387:ICG655388 IMC655387:IMC655388 IVY655387:IVY655388 JFU655387:JFU655388 JPQ655387:JPQ655388 JZM655387:JZM655388 KJI655387:KJI655388 KTE655387:KTE655388 LDA655387:LDA655388 LMW655387:LMW655388 LWS655387:LWS655388 MGO655387:MGO655388 MQK655387:MQK655388 NAG655387:NAG655388 NKC655387:NKC655388 NTY655387:NTY655388 ODU655387:ODU655388 ONQ655387:ONQ655388 OXM655387:OXM655388 PHI655387:PHI655388 PRE655387:PRE655388 QBA655387:QBA655388 QKW655387:QKW655388 QUS655387:QUS655388 REO655387:REO655388 ROK655387:ROK655388 RYG655387:RYG655388 SIC655387:SIC655388 SRY655387:SRY655388 TBU655387:TBU655388 TLQ655387:TLQ655388 TVM655387:TVM655388 UFI655387:UFI655388 UPE655387:UPE655388 UZA655387:UZA655388 VIW655387:VIW655388 VSS655387:VSS655388 WCO655387:WCO655388 WMK655387:WMK655388 WWG655387:WWG655388 Y720923:Y720924 JU720923:JU720924 TQ720923:TQ720924 ADM720923:ADM720924 ANI720923:ANI720924 AXE720923:AXE720924 BHA720923:BHA720924 BQW720923:BQW720924 CAS720923:CAS720924 CKO720923:CKO720924 CUK720923:CUK720924 DEG720923:DEG720924 DOC720923:DOC720924 DXY720923:DXY720924 EHU720923:EHU720924 ERQ720923:ERQ720924 FBM720923:FBM720924 FLI720923:FLI720924 FVE720923:FVE720924 GFA720923:GFA720924 GOW720923:GOW720924 GYS720923:GYS720924 HIO720923:HIO720924 HSK720923:HSK720924 ICG720923:ICG720924 IMC720923:IMC720924 IVY720923:IVY720924 JFU720923:JFU720924 JPQ720923:JPQ720924 JZM720923:JZM720924 KJI720923:KJI720924 KTE720923:KTE720924 LDA720923:LDA720924 LMW720923:LMW720924 LWS720923:LWS720924 MGO720923:MGO720924 MQK720923:MQK720924 NAG720923:NAG720924 NKC720923:NKC720924 NTY720923:NTY720924 ODU720923:ODU720924 ONQ720923:ONQ720924 OXM720923:OXM720924 PHI720923:PHI720924 PRE720923:PRE720924 QBA720923:QBA720924 QKW720923:QKW720924 QUS720923:QUS720924 REO720923:REO720924 ROK720923:ROK720924 RYG720923:RYG720924 SIC720923:SIC720924 SRY720923:SRY720924 TBU720923:TBU720924 TLQ720923:TLQ720924 TVM720923:TVM720924 UFI720923:UFI720924 UPE720923:UPE720924 UZA720923:UZA720924 VIW720923:VIW720924 VSS720923:VSS720924 WCO720923:WCO720924 WMK720923:WMK720924 WWG720923:WWG720924 Y786459:Y786460 JU786459:JU786460 TQ786459:TQ786460 ADM786459:ADM786460 ANI786459:ANI786460 AXE786459:AXE786460 BHA786459:BHA786460 BQW786459:BQW786460 CAS786459:CAS786460 CKO786459:CKO786460 CUK786459:CUK786460 DEG786459:DEG786460 DOC786459:DOC786460 DXY786459:DXY786460 EHU786459:EHU786460 ERQ786459:ERQ786460 FBM786459:FBM786460 FLI786459:FLI786460 FVE786459:FVE786460 GFA786459:GFA786460 GOW786459:GOW786460 GYS786459:GYS786460 HIO786459:HIO786460 HSK786459:HSK786460 ICG786459:ICG786460 IMC786459:IMC786460 IVY786459:IVY786460 JFU786459:JFU786460 JPQ786459:JPQ786460 JZM786459:JZM786460 KJI786459:KJI786460 KTE786459:KTE786460 LDA786459:LDA786460 LMW786459:LMW786460 LWS786459:LWS786460 MGO786459:MGO786460 MQK786459:MQK786460 NAG786459:NAG786460 NKC786459:NKC786460 NTY786459:NTY786460 ODU786459:ODU786460 ONQ786459:ONQ786460 OXM786459:OXM786460 PHI786459:PHI786460 PRE786459:PRE786460 QBA786459:QBA786460 QKW786459:QKW786460 QUS786459:QUS786460 REO786459:REO786460 ROK786459:ROK786460 RYG786459:RYG786460 SIC786459:SIC786460 SRY786459:SRY786460 TBU786459:TBU786460 TLQ786459:TLQ786460 TVM786459:TVM786460 UFI786459:UFI786460 UPE786459:UPE786460 UZA786459:UZA786460 VIW786459:VIW786460 VSS786459:VSS786460 WCO786459:WCO786460 WMK786459:WMK786460 WWG786459:WWG786460 Y851995:Y851996 JU851995:JU851996 TQ851995:TQ851996 ADM851995:ADM851996 ANI851995:ANI851996 AXE851995:AXE851996 BHA851995:BHA851996 BQW851995:BQW851996 CAS851995:CAS851996 CKO851995:CKO851996 CUK851995:CUK851996 DEG851995:DEG851996 DOC851995:DOC851996 DXY851995:DXY851996 EHU851995:EHU851996 ERQ851995:ERQ851996 FBM851995:FBM851996 FLI851995:FLI851996 FVE851995:FVE851996 GFA851995:GFA851996 GOW851995:GOW851996 GYS851995:GYS851996 HIO851995:HIO851996 HSK851995:HSK851996 ICG851995:ICG851996 IMC851995:IMC851996 IVY851995:IVY851996 JFU851995:JFU851996 JPQ851995:JPQ851996 JZM851995:JZM851996 KJI851995:KJI851996 KTE851995:KTE851996 LDA851995:LDA851996 LMW851995:LMW851996 LWS851995:LWS851996 MGO851995:MGO851996 MQK851995:MQK851996 NAG851995:NAG851996 NKC851995:NKC851996 NTY851995:NTY851996 ODU851995:ODU851996 ONQ851995:ONQ851996 OXM851995:OXM851996 PHI851995:PHI851996 PRE851995:PRE851996 QBA851995:QBA851996 QKW851995:QKW851996 QUS851995:QUS851996 REO851995:REO851996 ROK851995:ROK851996 RYG851995:RYG851996 SIC851995:SIC851996 SRY851995:SRY851996 TBU851995:TBU851996 TLQ851995:TLQ851996 TVM851995:TVM851996 UFI851995:UFI851996 UPE851995:UPE851996 UZA851995:UZA851996 VIW851995:VIW851996 VSS851995:VSS851996 WCO851995:WCO851996 WMK851995:WMK851996 WWG851995:WWG851996 Y917531:Y917532 JU917531:JU917532 TQ917531:TQ917532 ADM917531:ADM917532 ANI917531:ANI917532 AXE917531:AXE917532 BHA917531:BHA917532 BQW917531:BQW917532 CAS917531:CAS917532 CKO917531:CKO917532 CUK917531:CUK917532 DEG917531:DEG917532 DOC917531:DOC917532 DXY917531:DXY917532 EHU917531:EHU917532 ERQ917531:ERQ917532 FBM917531:FBM917532 FLI917531:FLI917532 FVE917531:FVE917532 GFA917531:GFA917532 GOW917531:GOW917532 GYS917531:GYS917532 HIO917531:HIO917532 HSK917531:HSK917532 ICG917531:ICG917532 IMC917531:IMC917532 IVY917531:IVY917532 JFU917531:JFU917532 JPQ917531:JPQ917532 JZM917531:JZM917532 KJI917531:KJI917532 KTE917531:KTE917532 LDA917531:LDA917532 LMW917531:LMW917532 LWS917531:LWS917532 MGO917531:MGO917532 MQK917531:MQK917532 NAG917531:NAG917532 NKC917531:NKC917532 NTY917531:NTY917532 ODU917531:ODU917532 ONQ917531:ONQ917532 OXM917531:OXM917532 PHI917531:PHI917532 PRE917531:PRE917532 QBA917531:QBA917532 QKW917531:QKW917532 QUS917531:QUS917532 REO917531:REO917532 ROK917531:ROK917532 RYG917531:RYG917532 SIC917531:SIC917532 SRY917531:SRY917532 TBU917531:TBU917532 TLQ917531:TLQ917532 TVM917531:TVM917532 UFI917531:UFI917532 UPE917531:UPE917532 UZA917531:UZA917532 VIW917531:VIW917532 VSS917531:VSS917532 WCO917531:WCO917532 WMK917531:WMK917532 WWG917531:WWG917532 Y983067:Y983068 JU983067:JU983068 TQ983067:TQ983068 ADM983067:ADM983068 ANI983067:ANI983068 AXE983067:AXE983068 BHA983067:BHA983068 BQW983067:BQW983068 CAS983067:CAS983068 CKO983067:CKO983068 CUK983067:CUK983068 DEG983067:DEG983068 DOC983067:DOC983068 DXY983067:DXY983068 EHU983067:EHU983068 ERQ983067:ERQ983068 FBM983067:FBM983068 FLI983067:FLI983068 FVE983067:FVE983068 GFA983067:GFA983068 GOW983067:GOW983068 GYS983067:GYS983068 HIO983067:HIO983068 HSK983067:HSK983068 ICG983067:ICG983068 IMC983067:IMC983068 IVY983067:IVY983068 JFU983067:JFU983068 JPQ983067:JPQ983068 JZM983067:JZM983068 KJI983067:KJI983068 KTE983067:KTE983068 LDA983067:LDA983068 LMW983067:LMW983068 LWS983067:LWS983068 MGO983067:MGO983068 MQK983067:MQK983068 NAG983067:NAG983068 NKC983067:NKC983068 NTY983067:NTY983068 ODU983067:ODU983068 ONQ983067:ONQ983068 OXM983067:OXM983068 PHI983067:PHI983068 PRE983067:PRE983068 QBA983067:QBA983068 QKW983067:QKW983068 QUS983067:QUS983068 REO983067:REO983068 ROK983067:ROK983068 RYG983067:RYG983068 SIC983067:SIC983068 SRY983067:SRY983068 TBU983067:TBU983068 TLQ983067:TLQ983068 TVM983067:TVM983068 UFI983067:UFI983068 UPE983067:UPE983068 UZA983067:UZA983068 VIW983067:VIW983068 VSS983067:VSS983068 WCO983067:WCO983068 WMK983067:WMK983068 WWG983067:WWG983068 E45:E48 JA45:JA48 SW45:SW48 ACS45:ACS48 AMO45:AMO48 AWK45:AWK48 BGG45:BGG48 BQC45:BQC48 BZY45:BZY48 CJU45:CJU48 CTQ45:CTQ48 DDM45:DDM48 DNI45:DNI48 DXE45:DXE48 EHA45:EHA48 EQW45:EQW48 FAS45:FAS48 FKO45:FKO48 FUK45:FUK48 GEG45:GEG48 GOC45:GOC48 GXY45:GXY48 HHU45:HHU48 HRQ45:HRQ48 IBM45:IBM48 ILI45:ILI48 IVE45:IVE48 JFA45:JFA48 JOW45:JOW48 JYS45:JYS48 KIO45:KIO48 KSK45:KSK48 LCG45:LCG48 LMC45:LMC48 LVY45:LVY48 MFU45:MFU48 MPQ45:MPQ48 MZM45:MZM48 NJI45:NJI48 NTE45:NTE48 ODA45:ODA48 OMW45:OMW48 OWS45:OWS48 PGO45:PGO48 PQK45:PQK48 QAG45:QAG48 QKC45:QKC48 QTY45:QTY48 RDU45:RDU48 RNQ45:RNQ48 RXM45:RXM48 SHI45:SHI48 SRE45:SRE48 TBA45:TBA48 TKW45:TKW48 TUS45:TUS48 UEO45:UEO48 UOK45:UOK48 UYG45:UYG48 VIC45:VIC48 VRY45:VRY48 WBU45:WBU48 WLQ45:WLQ48 WVM45:WVM48 E65591:E65594 JA65591:JA65594 SW65591:SW65594 ACS65591:ACS65594 AMO65591:AMO65594 AWK65591:AWK65594 BGG65591:BGG65594 BQC65591:BQC65594 BZY65591:BZY65594 CJU65591:CJU65594 CTQ65591:CTQ65594 DDM65591:DDM65594 DNI65591:DNI65594 DXE65591:DXE65594 EHA65591:EHA65594 EQW65591:EQW65594 FAS65591:FAS65594 FKO65591:FKO65594 FUK65591:FUK65594 GEG65591:GEG65594 GOC65591:GOC65594 GXY65591:GXY65594 HHU65591:HHU65594 HRQ65591:HRQ65594 IBM65591:IBM65594 ILI65591:ILI65594 IVE65591:IVE65594 JFA65591:JFA65594 JOW65591:JOW65594 JYS65591:JYS65594 KIO65591:KIO65594 KSK65591:KSK65594 LCG65591:LCG65594 LMC65591:LMC65594 LVY65591:LVY65594 MFU65591:MFU65594 MPQ65591:MPQ65594 MZM65591:MZM65594 NJI65591:NJI65594 NTE65591:NTE65594 ODA65591:ODA65594 OMW65591:OMW65594 OWS65591:OWS65594 PGO65591:PGO65594 PQK65591:PQK65594 QAG65591:QAG65594 QKC65591:QKC65594 QTY65591:QTY65594 RDU65591:RDU65594 RNQ65591:RNQ65594 RXM65591:RXM65594 SHI65591:SHI65594 SRE65591:SRE65594 TBA65591:TBA65594 TKW65591:TKW65594 TUS65591:TUS65594 UEO65591:UEO65594 UOK65591:UOK65594 UYG65591:UYG65594 VIC65591:VIC65594 VRY65591:VRY65594 WBU65591:WBU65594 WLQ65591:WLQ65594 WVM65591:WVM65594 E131127:E131130 JA131127:JA131130 SW131127:SW131130 ACS131127:ACS131130 AMO131127:AMO131130 AWK131127:AWK131130 BGG131127:BGG131130 BQC131127:BQC131130 BZY131127:BZY131130 CJU131127:CJU131130 CTQ131127:CTQ131130 DDM131127:DDM131130 DNI131127:DNI131130 DXE131127:DXE131130 EHA131127:EHA131130 EQW131127:EQW131130 FAS131127:FAS131130 FKO131127:FKO131130 FUK131127:FUK131130 GEG131127:GEG131130 GOC131127:GOC131130 GXY131127:GXY131130 HHU131127:HHU131130 HRQ131127:HRQ131130 IBM131127:IBM131130 ILI131127:ILI131130 IVE131127:IVE131130 JFA131127:JFA131130 JOW131127:JOW131130 JYS131127:JYS131130 KIO131127:KIO131130 KSK131127:KSK131130 LCG131127:LCG131130 LMC131127:LMC131130 LVY131127:LVY131130 MFU131127:MFU131130 MPQ131127:MPQ131130 MZM131127:MZM131130 NJI131127:NJI131130 NTE131127:NTE131130 ODA131127:ODA131130 OMW131127:OMW131130 OWS131127:OWS131130 PGO131127:PGO131130 PQK131127:PQK131130 QAG131127:QAG131130 QKC131127:QKC131130 QTY131127:QTY131130 RDU131127:RDU131130 RNQ131127:RNQ131130 RXM131127:RXM131130 SHI131127:SHI131130 SRE131127:SRE131130 TBA131127:TBA131130 TKW131127:TKW131130 TUS131127:TUS131130 UEO131127:UEO131130 UOK131127:UOK131130 UYG131127:UYG131130 VIC131127:VIC131130 VRY131127:VRY131130 WBU131127:WBU131130 WLQ131127:WLQ131130 WVM131127:WVM131130 E196663:E196666 JA196663:JA196666 SW196663:SW196666 ACS196663:ACS196666 AMO196663:AMO196666 AWK196663:AWK196666 BGG196663:BGG196666 BQC196663:BQC196666 BZY196663:BZY196666 CJU196663:CJU196666 CTQ196663:CTQ196666 DDM196663:DDM196666 DNI196663:DNI196666 DXE196663:DXE196666 EHA196663:EHA196666 EQW196663:EQW196666 FAS196663:FAS196666 FKO196663:FKO196666 FUK196663:FUK196666 GEG196663:GEG196666 GOC196663:GOC196666 GXY196663:GXY196666 HHU196663:HHU196666 HRQ196663:HRQ196666 IBM196663:IBM196666 ILI196663:ILI196666 IVE196663:IVE196666 JFA196663:JFA196666 JOW196663:JOW196666 JYS196663:JYS196666 KIO196663:KIO196666 KSK196663:KSK196666 LCG196663:LCG196666 LMC196663:LMC196666 LVY196663:LVY196666 MFU196663:MFU196666 MPQ196663:MPQ196666 MZM196663:MZM196666 NJI196663:NJI196666 NTE196663:NTE196666 ODA196663:ODA196666 OMW196663:OMW196666 OWS196663:OWS196666 PGO196663:PGO196666 PQK196663:PQK196666 QAG196663:QAG196666 QKC196663:QKC196666 QTY196663:QTY196666 RDU196663:RDU196666 RNQ196663:RNQ196666 RXM196663:RXM196666 SHI196663:SHI196666 SRE196663:SRE196666 TBA196663:TBA196666 TKW196663:TKW196666 TUS196663:TUS196666 UEO196663:UEO196666 UOK196663:UOK196666 UYG196663:UYG196666 VIC196663:VIC196666 VRY196663:VRY196666 WBU196663:WBU196666 WLQ196663:WLQ196666 WVM196663:WVM196666 E262199:E262202 JA262199:JA262202 SW262199:SW262202 ACS262199:ACS262202 AMO262199:AMO262202 AWK262199:AWK262202 BGG262199:BGG262202 BQC262199:BQC262202 BZY262199:BZY262202 CJU262199:CJU262202 CTQ262199:CTQ262202 DDM262199:DDM262202 DNI262199:DNI262202 DXE262199:DXE262202 EHA262199:EHA262202 EQW262199:EQW262202 FAS262199:FAS262202 FKO262199:FKO262202 FUK262199:FUK262202 GEG262199:GEG262202 GOC262199:GOC262202 GXY262199:GXY262202 HHU262199:HHU262202 HRQ262199:HRQ262202 IBM262199:IBM262202 ILI262199:ILI262202 IVE262199:IVE262202 JFA262199:JFA262202 JOW262199:JOW262202 JYS262199:JYS262202 KIO262199:KIO262202 KSK262199:KSK262202 LCG262199:LCG262202 LMC262199:LMC262202 LVY262199:LVY262202 MFU262199:MFU262202 MPQ262199:MPQ262202 MZM262199:MZM262202 NJI262199:NJI262202 NTE262199:NTE262202 ODA262199:ODA262202 OMW262199:OMW262202 OWS262199:OWS262202 PGO262199:PGO262202 PQK262199:PQK262202 QAG262199:QAG262202 QKC262199:QKC262202 QTY262199:QTY262202 RDU262199:RDU262202 RNQ262199:RNQ262202 RXM262199:RXM262202 SHI262199:SHI262202 SRE262199:SRE262202 TBA262199:TBA262202 TKW262199:TKW262202 TUS262199:TUS262202 UEO262199:UEO262202 UOK262199:UOK262202 UYG262199:UYG262202 VIC262199:VIC262202 VRY262199:VRY262202 WBU262199:WBU262202 WLQ262199:WLQ262202 WVM262199:WVM262202 E327735:E327738 JA327735:JA327738 SW327735:SW327738 ACS327735:ACS327738 AMO327735:AMO327738 AWK327735:AWK327738 BGG327735:BGG327738 BQC327735:BQC327738 BZY327735:BZY327738 CJU327735:CJU327738 CTQ327735:CTQ327738 DDM327735:DDM327738 DNI327735:DNI327738 DXE327735:DXE327738 EHA327735:EHA327738 EQW327735:EQW327738 FAS327735:FAS327738 FKO327735:FKO327738 FUK327735:FUK327738 GEG327735:GEG327738 GOC327735:GOC327738 GXY327735:GXY327738 HHU327735:HHU327738 HRQ327735:HRQ327738 IBM327735:IBM327738 ILI327735:ILI327738 IVE327735:IVE327738 JFA327735:JFA327738 JOW327735:JOW327738 JYS327735:JYS327738 KIO327735:KIO327738 KSK327735:KSK327738 LCG327735:LCG327738 LMC327735:LMC327738 LVY327735:LVY327738 MFU327735:MFU327738 MPQ327735:MPQ327738 MZM327735:MZM327738 NJI327735:NJI327738 NTE327735:NTE327738 ODA327735:ODA327738 OMW327735:OMW327738 OWS327735:OWS327738 PGO327735:PGO327738 PQK327735:PQK327738 QAG327735:QAG327738 QKC327735:QKC327738 QTY327735:QTY327738 RDU327735:RDU327738 RNQ327735:RNQ327738 RXM327735:RXM327738 SHI327735:SHI327738 SRE327735:SRE327738 TBA327735:TBA327738 TKW327735:TKW327738 TUS327735:TUS327738 UEO327735:UEO327738 UOK327735:UOK327738 UYG327735:UYG327738 VIC327735:VIC327738 VRY327735:VRY327738 WBU327735:WBU327738 WLQ327735:WLQ327738 WVM327735:WVM327738 E393271:E393274 JA393271:JA393274 SW393271:SW393274 ACS393271:ACS393274 AMO393271:AMO393274 AWK393271:AWK393274 BGG393271:BGG393274 BQC393271:BQC393274 BZY393271:BZY393274 CJU393271:CJU393274 CTQ393271:CTQ393274 DDM393271:DDM393274 DNI393271:DNI393274 DXE393271:DXE393274 EHA393271:EHA393274 EQW393271:EQW393274 FAS393271:FAS393274 FKO393271:FKO393274 FUK393271:FUK393274 GEG393271:GEG393274 GOC393271:GOC393274 GXY393271:GXY393274 HHU393271:HHU393274 HRQ393271:HRQ393274 IBM393271:IBM393274 ILI393271:ILI393274 IVE393271:IVE393274 JFA393271:JFA393274 JOW393271:JOW393274 JYS393271:JYS393274 KIO393271:KIO393274 KSK393271:KSK393274 LCG393271:LCG393274 LMC393271:LMC393274 LVY393271:LVY393274 MFU393271:MFU393274 MPQ393271:MPQ393274 MZM393271:MZM393274 NJI393271:NJI393274 NTE393271:NTE393274 ODA393271:ODA393274 OMW393271:OMW393274 OWS393271:OWS393274 PGO393271:PGO393274 PQK393271:PQK393274 QAG393271:QAG393274 QKC393271:QKC393274 QTY393271:QTY393274 RDU393271:RDU393274 RNQ393271:RNQ393274 RXM393271:RXM393274 SHI393271:SHI393274 SRE393271:SRE393274 TBA393271:TBA393274 TKW393271:TKW393274 TUS393271:TUS393274 UEO393271:UEO393274 UOK393271:UOK393274 UYG393271:UYG393274 VIC393271:VIC393274 VRY393271:VRY393274 WBU393271:WBU393274 WLQ393271:WLQ393274 WVM393271:WVM393274 E458807:E458810 JA458807:JA458810 SW458807:SW458810 ACS458807:ACS458810 AMO458807:AMO458810 AWK458807:AWK458810 BGG458807:BGG458810 BQC458807:BQC458810 BZY458807:BZY458810 CJU458807:CJU458810 CTQ458807:CTQ458810 DDM458807:DDM458810 DNI458807:DNI458810 DXE458807:DXE458810 EHA458807:EHA458810 EQW458807:EQW458810 FAS458807:FAS458810 FKO458807:FKO458810 FUK458807:FUK458810 GEG458807:GEG458810 GOC458807:GOC458810 GXY458807:GXY458810 HHU458807:HHU458810 HRQ458807:HRQ458810 IBM458807:IBM458810 ILI458807:ILI458810 IVE458807:IVE458810 JFA458807:JFA458810 JOW458807:JOW458810 JYS458807:JYS458810 KIO458807:KIO458810 KSK458807:KSK458810 LCG458807:LCG458810 LMC458807:LMC458810 LVY458807:LVY458810 MFU458807:MFU458810 MPQ458807:MPQ458810 MZM458807:MZM458810 NJI458807:NJI458810 NTE458807:NTE458810 ODA458807:ODA458810 OMW458807:OMW458810 OWS458807:OWS458810 PGO458807:PGO458810 PQK458807:PQK458810 QAG458807:QAG458810 QKC458807:QKC458810 QTY458807:QTY458810 RDU458807:RDU458810 RNQ458807:RNQ458810 RXM458807:RXM458810 SHI458807:SHI458810 SRE458807:SRE458810 TBA458807:TBA458810 TKW458807:TKW458810 TUS458807:TUS458810 UEO458807:UEO458810 UOK458807:UOK458810 UYG458807:UYG458810 VIC458807:VIC458810 VRY458807:VRY458810 WBU458807:WBU458810 WLQ458807:WLQ458810 WVM458807:WVM458810 E524343:E524346 JA524343:JA524346 SW524343:SW524346 ACS524343:ACS524346 AMO524343:AMO524346 AWK524343:AWK524346 BGG524343:BGG524346 BQC524343:BQC524346 BZY524343:BZY524346 CJU524343:CJU524346 CTQ524343:CTQ524346 DDM524343:DDM524346 DNI524343:DNI524346 DXE524343:DXE524346 EHA524343:EHA524346 EQW524343:EQW524346 FAS524343:FAS524346 FKO524343:FKO524346 FUK524343:FUK524346 GEG524343:GEG524346 GOC524343:GOC524346 GXY524343:GXY524346 HHU524343:HHU524346 HRQ524343:HRQ524346 IBM524343:IBM524346 ILI524343:ILI524346 IVE524343:IVE524346 JFA524343:JFA524346 JOW524343:JOW524346 JYS524343:JYS524346 KIO524343:KIO524346 KSK524343:KSK524346 LCG524343:LCG524346 LMC524343:LMC524346 LVY524343:LVY524346 MFU524343:MFU524346 MPQ524343:MPQ524346 MZM524343:MZM524346 NJI524343:NJI524346 NTE524343:NTE524346 ODA524343:ODA524346 OMW524343:OMW524346 OWS524343:OWS524346 PGO524343:PGO524346 PQK524343:PQK524346 QAG524343:QAG524346 QKC524343:QKC524346 QTY524343:QTY524346 RDU524343:RDU524346 RNQ524343:RNQ524346 RXM524343:RXM524346 SHI524343:SHI524346 SRE524343:SRE524346 TBA524343:TBA524346 TKW524343:TKW524346 TUS524343:TUS524346 UEO524343:UEO524346 UOK524343:UOK524346 UYG524343:UYG524346 VIC524343:VIC524346 VRY524343:VRY524346 WBU524343:WBU524346 WLQ524343:WLQ524346 WVM524343:WVM524346 E589879:E589882 JA589879:JA589882 SW589879:SW589882 ACS589879:ACS589882 AMO589879:AMO589882 AWK589879:AWK589882 BGG589879:BGG589882 BQC589879:BQC589882 BZY589879:BZY589882 CJU589879:CJU589882 CTQ589879:CTQ589882 DDM589879:DDM589882 DNI589879:DNI589882 DXE589879:DXE589882 EHA589879:EHA589882 EQW589879:EQW589882 FAS589879:FAS589882 FKO589879:FKO589882 FUK589879:FUK589882 GEG589879:GEG589882 GOC589879:GOC589882 GXY589879:GXY589882 HHU589879:HHU589882 HRQ589879:HRQ589882 IBM589879:IBM589882 ILI589879:ILI589882 IVE589879:IVE589882 JFA589879:JFA589882 JOW589879:JOW589882 JYS589879:JYS589882 KIO589879:KIO589882 KSK589879:KSK589882 LCG589879:LCG589882 LMC589879:LMC589882 LVY589879:LVY589882 MFU589879:MFU589882 MPQ589879:MPQ589882 MZM589879:MZM589882 NJI589879:NJI589882 NTE589879:NTE589882 ODA589879:ODA589882 OMW589879:OMW589882 OWS589879:OWS589882 PGO589879:PGO589882 PQK589879:PQK589882 QAG589879:QAG589882 QKC589879:QKC589882 QTY589879:QTY589882 RDU589879:RDU589882 RNQ589879:RNQ589882 RXM589879:RXM589882 SHI589879:SHI589882 SRE589879:SRE589882 TBA589879:TBA589882 TKW589879:TKW589882 TUS589879:TUS589882 UEO589879:UEO589882 UOK589879:UOK589882 UYG589879:UYG589882 VIC589879:VIC589882 VRY589879:VRY589882 WBU589879:WBU589882 WLQ589879:WLQ589882 WVM589879:WVM589882 E655415:E655418 JA655415:JA655418 SW655415:SW655418 ACS655415:ACS655418 AMO655415:AMO655418 AWK655415:AWK655418 BGG655415:BGG655418 BQC655415:BQC655418 BZY655415:BZY655418 CJU655415:CJU655418 CTQ655415:CTQ655418 DDM655415:DDM655418 DNI655415:DNI655418 DXE655415:DXE655418 EHA655415:EHA655418 EQW655415:EQW655418 FAS655415:FAS655418 FKO655415:FKO655418 FUK655415:FUK655418 GEG655415:GEG655418 GOC655415:GOC655418 GXY655415:GXY655418 HHU655415:HHU655418 HRQ655415:HRQ655418 IBM655415:IBM655418 ILI655415:ILI655418 IVE655415:IVE655418 JFA655415:JFA655418 JOW655415:JOW655418 JYS655415:JYS655418 KIO655415:KIO655418 KSK655415:KSK655418 LCG655415:LCG655418 LMC655415:LMC655418 LVY655415:LVY655418 MFU655415:MFU655418 MPQ655415:MPQ655418 MZM655415:MZM655418 NJI655415:NJI655418 NTE655415:NTE655418 ODA655415:ODA655418 OMW655415:OMW655418 OWS655415:OWS655418 PGO655415:PGO655418 PQK655415:PQK655418 QAG655415:QAG655418 QKC655415:QKC655418 QTY655415:QTY655418 RDU655415:RDU655418 RNQ655415:RNQ655418 RXM655415:RXM655418 SHI655415:SHI655418 SRE655415:SRE655418 TBA655415:TBA655418 TKW655415:TKW655418 TUS655415:TUS655418 UEO655415:UEO655418 UOK655415:UOK655418 UYG655415:UYG655418 VIC655415:VIC655418 VRY655415:VRY655418 WBU655415:WBU655418 WLQ655415:WLQ655418 WVM655415:WVM655418 E720951:E720954 JA720951:JA720954 SW720951:SW720954 ACS720951:ACS720954 AMO720951:AMO720954 AWK720951:AWK720954 BGG720951:BGG720954 BQC720951:BQC720954 BZY720951:BZY720954 CJU720951:CJU720954 CTQ720951:CTQ720954 DDM720951:DDM720954 DNI720951:DNI720954 DXE720951:DXE720954 EHA720951:EHA720954 EQW720951:EQW720954 FAS720951:FAS720954 FKO720951:FKO720954 FUK720951:FUK720954 GEG720951:GEG720954 GOC720951:GOC720954 GXY720951:GXY720954 HHU720951:HHU720954 HRQ720951:HRQ720954 IBM720951:IBM720954 ILI720951:ILI720954 IVE720951:IVE720954 JFA720951:JFA720954 JOW720951:JOW720954 JYS720951:JYS720954 KIO720951:KIO720954 KSK720951:KSK720954 LCG720951:LCG720954 LMC720951:LMC720954 LVY720951:LVY720954 MFU720951:MFU720954 MPQ720951:MPQ720954 MZM720951:MZM720954 NJI720951:NJI720954 NTE720951:NTE720954 ODA720951:ODA720954 OMW720951:OMW720954 OWS720951:OWS720954 PGO720951:PGO720954 PQK720951:PQK720954 QAG720951:QAG720954 QKC720951:QKC720954 QTY720951:QTY720954 RDU720951:RDU720954 RNQ720951:RNQ720954 RXM720951:RXM720954 SHI720951:SHI720954 SRE720951:SRE720954 TBA720951:TBA720954 TKW720951:TKW720954 TUS720951:TUS720954 UEO720951:UEO720954 UOK720951:UOK720954 UYG720951:UYG720954 VIC720951:VIC720954 VRY720951:VRY720954 WBU720951:WBU720954 WLQ720951:WLQ720954 WVM720951:WVM720954 E786487:E786490 JA786487:JA786490 SW786487:SW786490 ACS786487:ACS786490 AMO786487:AMO786490 AWK786487:AWK786490 BGG786487:BGG786490 BQC786487:BQC786490 BZY786487:BZY786490 CJU786487:CJU786490 CTQ786487:CTQ786490 DDM786487:DDM786490 DNI786487:DNI786490 DXE786487:DXE786490 EHA786487:EHA786490 EQW786487:EQW786490 FAS786487:FAS786490 FKO786487:FKO786490 FUK786487:FUK786490 GEG786487:GEG786490 GOC786487:GOC786490 GXY786487:GXY786490 HHU786487:HHU786490 HRQ786487:HRQ786490 IBM786487:IBM786490 ILI786487:ILI786490 IVE786487:IVE786490 JFA786487:JFA786490 JOW786487:JOW786490 JYS786487:JYS786490 KIO786487:KIO786490 KSK786487:KSK786490 LCG786487:LCG786490 LMC786487:LMC786490 LVY786487:LVY786490 MFU786487:MFU786490 MPQ786487:MPQ786490 MZM786487:MZM786490 NJI786487:NJI786490 NTE786487:NTE786490 ODA786487:ODA786490 OMW786487:OMW786490 OWS786487:OWS786490 PGO786487:PGO786490 PQK786487:PQK786490 QAG786487:QAG786490 QKC786487:QKC786490 QTY786487:QTY786490 RDU786487:RDU786490 RNQ786487:RNQ786490 RXM786487:RXM786490 SHI786487:SHI786490 SRE786487:SRE786490 TBA786487:TBA786490 TKW786487:TKW786490 TUS786487:TUS786490 UEO786487:UEO786490 UOK786487:UOK786490 UYG786487:UYG786490 VIC786487:VIC786490 VRY786487:VRY786490 WBU786487:WBU786490 WLQ786487:WLQ786490 WVM786487:WVM786490 E852023:E852026 JA852023:JA852026 SW852023:SW852026 ACS852023:ACS852026 AMO852023:AMO852026 AWK852023:AWK852026 BGG852023:BGG852026 BQC852023:BQC852026 BZY852023:BZY852026 CJU852023:CJU852026 CTQ852023:CTQ852026 DDM852023:DDM852026 DNI852023:DNI852026 DXE852023:DXE852026 EHA852023:EHA852026 EQW852023:EQW852026 FAS852023:FAS852026 FKO852023:FKO852026 FUK852023:FUK852026 GEG852023:GEG852026 GOC852023:GOC852026 GXY852023:GXY852026 HHU852023:HHU852026 HRQ852023:HRQ852026 IBM852023:IBM852026 ILI852023:ILI852026 IVE852023:IVE852026 JFA852023:JFA852026 JOW852023:JOW852026 JYS852023:JYS852026 KIO852023:KIO852026 KSK852023:KSK852026 LCG852023:LCG852026 LMC852023:LMC852026 LVY852023:LVY852026 MFU852023:MFU852026 MPQ852023:MPQ852026 MZM852023:MZM852026 NJI852023:NJI852026 NTE852023:NTE852026 ODA852023:ODA852026 OMW852023:OMW852026 OWS852023:OWS852026 PGO852023:PGO852026 PQK852023:PQK852026 QAG852023:QAG852026 QKC852023:QKC852026 QTY852023:QTY852026 RDU852023:RDU852026 RNQ852023:RNQ852026 RXM852023:RXM852026 SHI852023:SHI852026 SRE852023:SRE852026 TBA852023:TBA852026 TKW852023:TKW852026 TUS852023:TUS852026 UEO852023:UEO852026 UOK852023:UOK852026 UYG852023:UYG852026 VIC852023:VIC852026 VRY852023:VRY852026 WBU852023:WBU852026 WLQ852023:WLQ852026 WVM852023:WVM852026 E917559:E917562 JA917559:JA917562 SW917559:SW917562 ACS917559:ACS917562 AMO917559:AMO917562 AWK917559:AWK917562 BGG917559:BGG917562 BQC917559:BQC917562 BZY917559:BZY917562 CJU917559:CJU917562 CTQ917559:CTQ917562 DDM917559:DDM917562 DNI917559:DNI917562 DXE917559:DXE917562 EHA917559:EHA917562 EQW917559:EQW917562 FAS917559:FAS917562 FKO917559:FKO917562 FUK917559:FUK917562 GEG917559:GEG917562 GOC917559:GOC917562 GXY917559:GXY917562 HHU917559:HHU917562 HRQ917559:HRQ917562 IBM917559:IBM917562 ILI917559:ILI917562 IVE917559:IVE917562 JFA917559:JFA917562 JOW917559:JOW917562 JYS917559:JYS917562 KIO917559:KIO917562 KSK917559:KSK917562 LCG917559:LCG917562 LMC917559:LMC917562 LVY917559:LVY917562 MFU917559:MFU917562 MPQ917559:MPQ917562 MZM917559:MZM917562 NJI917559:NJI917562 NTE917559:NTE917562 ODA917559:ODA917562 OMW917559:OMW917562 OWS917559:OWS917562 PGO917559:PGO917562 PQK917559:PQK917562 QAG917559:QAG917562 QKC917559:QKC917562 QTY917559:QTY917562 RDU917559:RDU917562 RNQ917559:RNQ917562 RXM917559:RXM917562 SHI917559:SHI917562 SRE917559:SRE917562 TBA917559:TBA917562 TKW917559:TKW917562 TUS917559:TUS917562 UEO917559:UEO917562 UOK917559:UOK917562 UYG917559:UYG917562 VIC917559:VIC917562 VRY917559:VRY917562 WBU917559:WBU917562 WLQ917559:WLQ917562 WVM917559:WVM917562 E983095:E983098 JA983095:JA983098 SW983095:SW983098 ACS983095:ACS983098 AMO983095:AMO983098 AWK983095:AWK983098 BGG983095:BGG983098 BQC983095:BQC983098 BZY983095:BZY983098 CJU983095:CJU983098 CTQ983095:CTQ983098 DDM983095:DDM983098 DNI983095:DNI983098 DXE983095:DXE983098 EHA983095:EHA983098 EQW983095:EQW983098 FAS983095:FAS983098 FKO983095:FKO983098 FUK983095:FUK983098 GEG983095:GEG983098 GOC983095:GOC983098 GXY983095:GXY983098 HHU983095:HHU983098 HRQ983095:HRQ983098 IBM983095:IBM983098 ILI983095:ILI983098 IVE983095:IVE983098 JFA983095:JFA983098 JOW983095:JOW983098 JYS983095:JYS983098 KIO983095:KIO983098 KSK983095:KSK983098 LCG983095:LCG983098 LMC983095:LMC983098 LVY983095:LVY983098 MFU983095:MFU983098 MPQ983095:MPQ983098 MZM983095:MZM983098 NJI983095:NJI983098 NTE983095:NTE983098 ODA983095:ODA983098 OMW983095:OMW983098 OWS983095:OWS983098 PGO983095:PGO983098 PQK983095:PQK983098 QAG983095:QAG983098 QKC983095:QKC983098 QTY983095:QTY983098 RDU983095:RDU983098 RNQ983095:RNQ983098 RXM983095:RXM983098 SHI983095:SHI983098 SRE983095:SRE983098 TBA983095:TBA983098 TKW983095:TKW983098 TUS983095:TUS983098 UEO983095:UEO983098 UOK983095:UOK983098 UYG983095:UYG983098 VIC983095:VIC983098 VRY983095:VRY983098 WBU983095:WBU983098 WLQ983095:WLQ983098 WVM983095:WVM983098 K51 JG51 TC51 ACY51 AMU51 AWQ51 BGM51 BQI51 CAE51 CKA51 CTW51 DDS51 DNO51 DXK51 EHG51 ERC51 FAY51 FKU51 FUQ51 GEM51 GOI51 GYE51 HIA51 HRW51 IBS51 ILO51 IVK51 JFG51 JPC51 JYY51 KIU51 KSQ51 LCM51 LMI51 LWE51 MGA51 MPW51 MZS51 NJO51 NTK51 ODG51 ONC51 OWY51 PGU51 PQQ51 QAM51 QKI51 QUE51 REA51 RNW51 RXS51 SHO51 SRK51 TBG51 TLC51 TUY51 UEU51 UOQ51 UYM51 VII51 VSE51 WCA51 WLW51 WVS51 K65597 JG65597 TC65597 ACY65597 AMU65597 AWQ65597 BGM65597 BQI65597 CAE65597 CKA65597 CTW65597 DDS65597 DNO65597 DXK65597 EHG65597 ERC65597 FAY65597 FKU65597 FUQ65597 GEM65597 GOI65597 GYE65597 HIA65597 HRW65597 IBS65597 ILO65597 IVK65597 JFG65597 JPC65597 JYY65597 KIU65597 KSQ65597 LCM65597 LMI65597 LWE65597 MGA65597 MPW65597 MZS65597 NJO65597 NTK65597 ODG65597 ONC65597 OWY65597 PGU65597 PQQ65597 QAM65597 QKI65597 QUE65597 REA65597 RNW65597 RXS65597 SHO65597 SRK65597 TBG65597 TLC65597 TUY65597 UEU65597 UOQ65597 UYM65597 VII65597 VSE65597 WCA65597 WLW65597 WVS65597 K131133 JG131133 TC131133 ACY131133 AMU131133 AWQ131133 BGM131133 BQI131133 CAE131133 CKA131133 CTW131133 DDS131133 DNO131133 DXK131133 EHG131133 ERC131133 FAY131133 FKU131133 FUQ131133 GEM131133 GOI131133 GYE131133 HIA131133 HRW131133 IBS131133 ILO131133 IVK131133 JFG131133 JPC131133 JYY131133 KIU131133 KSQ131133 LCM131133 LMI131133 LWE131133 MGA131133 MPW131133 MZS131133 NJO131133 NTK131133 ODG131133 ONC131133 OWY131133 PGU131133 PQQ131133 QAM131133 QKI131133 QUE131133 REA131133 RNW131133 RXS131133 SHO131133 SRK131133 TBG131133 TLC131133 TUY131133 UEU131133 UOQ131133 UYM131133 VII131133 VSE131133 WCA131133 WLW131133 WVS131133 K196669 JG196669 TC196669 ACY196669 AMU196669 AWQ196669 BGM196669 BQI196669 CAE196669 CKA196669 CTW196669 DDS196669 DNO196669 DXK196669 EHG196669 ERC196669 FAY196669 FKU196669 FUQ196669 GEM196669 GOI196669 GYE196669 HIA196669 HRW196669 IBS196669 ILO196669 IVK196669 JFG196669 JPC196669 JYY196669 KIU196669 KSQ196669 LCM196669 LMI196669 LWE196669 MGA196669 MPW196669 MZS196669 NJO196669 NTK196669 ODG196669 ONC196669 OWY196669 PGU196669 PQQ196669 QAM196669 QKI196669 QUE196669 REA196669 RNW196669 RXS196669 SHO196669 SRK196669 TBG196669 TLC196669 TUY196669 UEU196669 UOQ196669 UYM196669 VII196669 VSE196669 WCA196669 WLW196669 WVS196669 K262205 JG262205 TC262205 ACY262205 AMU262205 AWQ262205 BGM262205 BQI262205 CAE262205 CKA262205 CTW262205 DDS262205 DNO262205 DXK262205 EHG262205 ERC262205 FAY262205 FKU262205 FUQ262205 GEM262205 GOI262205 GYE262205 HIA262205 HRW262205 IBS262205 ILO262205 IVK262205 JFG262205 JPC262205 JYY262205 KIU262205 KSQ262205 LCM262205 LMI262205 LWE262205 MGA262205 MPW262205 MZS262205 NJO262205 NTK262205 ODG262205 ONC262205 OWY262205 PGU262205 PQQ262205 QAM262205 QKI262205 QUE262205 REA262205 RNW262205 RXS262205 SHO262205 SRK262205 TBG262205 TLC262205 TUY262205 UEU262205 UOQ262205 UYM262205 VII262205 VSE262205 WCA262205 WLW262205 WVS262205 K327741 JG327741 TC327741 ACY327741 AMU327741 AWQ327741 BGM327741 BQI327741 CAE327741 CKA327741 CTW327741 DDS327741 DNO327741 DXK327741 EHG327741 ERC327741 FAY327741 FKU327741 FUQ327741 GEM327741 GOI327741 GYE327741 HIA327741 HRW327741 IBS327741 ILO327741 IVK327741 JFG327741 JPC327741 JYY327741 KIU327741 KSQ327741 LCM327741 LMI327741 LWE327741 MGA327741 MPW327741 MZS327741 NJO327741 NTK327741 ODG327741 ONC327741 OWY327741 PGU327741 PQQ327741 QAM327741 QKI327741 QUE327741 REA327741 RNW327741 RXS327741 SHO327741 SRK327741 TBG327741 TLC327741 TUY327741 UEU327741 UOQ327741 UYM327741 VII327741 VSE327741 WCA327741 WLW327741 WVS327741 K393277 JG393277 TC393277 ACY393277 AMU393277 AWQ393277 BGM393277 BQI393277 CAE393277 CKA393277 CTW393277 DDS393277 DNO393277 DXK393277 EHG393277 ERC393277 FAY393277 FKU393277 FUQ393277 GEM393277 GOI393277 GYE393277 HIA393277 HRW393277 IBS393277 ILO393277 IVK393277 JFG393277 JPC393277 JYY393277 KIU393277 KSQ393277 LCM393277 LMI393277 LWE393277 MGA393277 MPW393277 MZS393277 NJO393277 NTK393277 ODG393277 ONC393277 OWY393277 PGU393277 PQQ393277 QAM393277 QKI393277 QUE393277 REA393277 RNW393277 RXS393277 SHO393277 SRK393277 TBG393277 TLC393277 TUY393277 UEU393277 UOQ393277 UYM393277 VII393277 VSE393277 WCA393277 WLW393277 WVS393277 K458813 JG458813 TC458813 ACY458813 AMU458813 AWQ458813 BGM458813 BQI458813 CAE458813 CKA458813 CTW458813 DDS458813 DNO458813 DXK458813 EHG458813 ERC458813 FAY458813 FKU458813 FUQ458813 GEM458813 GOI458813 GYE458813 HIA458813 HRW458813 IBS458813 ILO458813 IVK458813 JFG458813 JPC458813 JYY458813 KIU458813 KSQ458813 LCM458813 LMI458813 LWE458813 MGA458813 MPW458813 MZS458813 NJO458813 NTK458813 ODG458813 ONC458813 OWY458813 PGU458813 PQQ458813 QAM458813 QKI458813 QUE458813 REA458813 RNW458813 RXS458813 SHO458813 SRK458813 TBG458813 TLC458813 TUY458813 UEU458813 UOQ458813 UYM458813 VII458813 VSE458813 WCA458813 WLW458813 WVS458813 K524349 JG524349 TC524349 ACY524349 AMU524349 AWQ524349 BGM524349 BQI524349 CAE524349 CKA524349 CTW524349 DDS524349 DNO524349 DXK524349 EHG524349 ERC524349 FAY524349 FKU524349 FUQ524349 GEM524349 GOI524349 GYE524349 HIA524349 HRW524349 IBS524349 ILO524349 IVK524349 JFG524349 JPC524349 JYY524349 KIU524349 KSQ524349 LCM524349 LMI524349 LWE524349 MGA524349 MPW524349 MZS524349 NJO524349 NTK524349 ODG524349 ONC524349 OWY524349 PGU524349 PQQ524349 QAM524349 QKI524349 QUE524349 REA524349 RNW524349 RXS524349 SHO524349 SRK524349 TBG524349 TLC524349 TUY524349 UEU524349 UOQ524349 UYM524349 VII524349 VSE524349 WCA524349 WLW524349 WVS524349 K589885 JG589885 TC589885 ACY589885 AMU589885 AWQ589885 BGM589885 BQI589885 CAE589885 CKA589885 CTW589885 DDS589885 DNO589885 DXK589885 EHG589885 ERC589885 FAY589885 FKU589885 FUQ589885 GEM589885 GOI589885 GYE589885 HIA589885 HRW589885 IBS589885 ILO589885 IVK589885 JFG589885 JPC589885 JYY589885 KIU589885 KSQ589885 LCM589885 LMI589885 LWE589885 MGA589885 MPW589885 MZS589885 NJO589885 NTK589885 ODG589885 ONC589885 OWY589885 PGU589885 PQQ589885 QAM589885 QKI589885 QUE589885 REA589885 RNW589885 RXS589885 SHO589885 SRK589885 TBG589885 TLC589885 TUY589885 UEU589885 UOQ589885 UYM589885 VII589885 VSE589885 WCA589885 WLW589885 WVS589885 K655421 JG655421 TC655421 ACY655421 AMU655421 AWQ655421 BGM655421 BQI655421 CAE655421 CKA655421 CTW655421 DDS655421 DNO655421 DXK655421 EHG655421 ERC655421 FAY655421 FKU655421 FUQ655421 GEM655421 GOI655421 GYE655421 HIA655421 HRW655421 IBS655421 ILO655421 IVK655421 JFG655421 JPC655421 JYY655421 KIU655421 KSQ655421 LCM655421 LMI655421 LWE655421 MGA655421 MPW655421 MZS655421 NJO655421 NTK655421 ODG655421 ONC655421 OWY655421 PGU655421 PQQ655421 QAM655421 QKI655421 QUE655421 REA655421 RNW655421 RXS655421 SHO655421 SRK655421 TBG655421 TLC655421 TUY655421 UEU655421 UOQ655421 UYM655421 VII655421 VSE655421 WCA655421 WLW655421 WVS655421 K720957 JG720957 TC720957 ACY720957 AMU720957 AWQ720957 BGM720957 BQI720957 CAE720957 CKA720957 CTW720957 DDS720957 DNO720957 DXK720957 EHG720957 ERC720957 FAY720957 FKU720957 FUQ720957 GEM720957 GOI720957 GYE720957 HIA720957 HRW720957 IBS720957 ILO720957 IVK720957 JFG720957 JPC720957 JYY720957 KIU720957 KSQ720957 LCM720957 LMI720957 LWE720957 MGA720957 MPW720957 MZS720957 NJO720957 NTK720957 ODG720957 ONC720957 OWY720957 PGU720957 PQQ720957 QAM720957 QKI720957 QUE720957 REA720957 RNW720957 RXS720957 SHO720957 SRK720957 TBG720957 TLC720957 TUY720957 UEU720957 UOQ720957 UYM720957 VII720957 VSE720957 WCA720957 WLW720957 WVS720957 K786493 JG786493 TC786493 ACY786493 AMU786493 AWQ786493 BGM786493 BQI786493 CAE786493 CKA786493 CTW786493 DDS786493 DNO786493 DXK786493 EHG786493 ERC786493 FAY786493 FKU786493 FUQ786493 GEM786493 GOI786493 GYE786493 HIA786493 HRW786493 IBS786493 ILO786493 IVK786493 JFG786493 JPC786493 JYY786493 KIU786493 KSQ786493 LCM786493 LMI786493 LWE786493 MGA786493 MPW786493 MZS786493 NJO786493 NTK786493 ODG786493 ONC786493 OWY786493 PGU786493 PQQ786493 QAM786493 QKI786493 QUE786493 REA786493 RNW786493 RXS786493 SHO786493 SRK786493 TBG786493 TLC786493 TUY786493 UEU786493 UOQ786493 UYM786493 VII786493 VSE786493 WCA786493 WLW786493 WVS786493 K852029 JG852029 TC852029 ACY852029 AMU852029 AWQ852029 BGM852029 BQI852029 CAE852029 CKA852029 CTW852029 DDS852029 DNO852029 DXK852029 EHG852029 ERC852029 FAY852029 FKU852029 FUQ852029 GEM852029 GOI852029 GYE852029 HIA852029 HRW852029 IBS852029 ILO852029 IVK852029 JFG852029 JPC852029 JYY852029 KIU852029 KSQ852029 LCM852029 LMI852029 LWE852029 MGA852029 MPW852029 MZS852029 NJO852029 NTK852029 ODG852029 ONC852029 OWY852029 PGU852029 PQQ852029 QAM852029 QKI852029 QUE852029 REA852029 RNW852029 RXS852029 SHO852029 SRK852029 TBG852029 TLC852029 TUY852029 UEU852029 UOQ852029 UYM852029 VII852029 VSE852029 WCA852029 WLW852029 WVS852029 K917565 JG917565 TC917565 ACY917565 AMU917565 AWQ917565 BGM917565 BQI917565 CAE917565 CKA917565 CTW917565 DDS917565 DNO917565 DXK917565 EHG917565 ERC917565 FAY917565 FKU917565 FUQ917565 GEM917565 GOI917565 GYE917565 HIA917565 HRW917565 IBS917565 ILO917565 IVK917565 JFG917565 JPC917565 JYY917565 KIU917565 KSQ917565 LCM917565 LMI917565 LWE917565 MGA917565 MPW917565 MZS917565 NJO917565 NTK917565 ODG917565 ONC917565 OWY917565 PGU917565 PQQ917565 QAM917565 QKI917565 QUE917565 REA917565 RNW917565 RXS917565 SHO917565 SRK917565 TBG917565 TLC917565 TUY917565 UEU917565 UOQ917565 UYM917565 VII917565 VSE917565 WCA917565 WLW917565 WVS917565 K983101 JG983101 TC983101 ACY983101 AMU983101 AWQ983101 BGM983101 BQI983101 CAE983101 CKA983101 CTW983101 DDS983101 DNO983101 DXK983101 EHG983101 ERC983101 FAY983101 FKU983101 FUQ983101 GEM983101 GOI983101 GYE983101 HIA983101 HRW983101 IBS983101 ILO983101 IVK983101 JFG983101 JPC983101 JYY983101 KIU983101 KSQ983101 LCM983101 LMI983101 LWE983101 MGA983101 MPW983101 MZS983101 NJO983101 NTK983101 ODG983101 ONC983101 OWY983101 PGU983101 PQQ983101 QAM983101 QKI983101 QUE983101 REA983101 RNW983101 RXS983101 SHO983101 SRK983101 TBG983101 TLC983101 TUY983101 UEU983101 UOQ983101 UYM983101 VII983101 VSE983101 WCA983101 WLW983101 WVS983101 K23:K25 JG23:JG25 TC23:TC25 ACY23:ACY25 AMU23:AMU25 AWQ23:AWQ25 BGM23:BGM25 BQI23:BQI25 CAE23:CAE25 CKA23:CKA25 CTW23:CTW25 DDS23:DDS25 DNO23:DNO25 DXK23:DXK25 EHG23:EHG25 ERC23:ERC25 FAY23:FAY25 FKU23:FKU25 FUQ23:FUQ25 GEM23:GEM25 GOI23:GOI25 GYE23:GYE25 HIA23:HIA25 HRW23:HRW25 IBS23:IBS25 ILO23:ILO25 IVK23:IVK25 JFG23:JFG25 JPC23:JPC25 JYY23:JYY25 KIU23:KIU25 KSQ23:KSQ25 LCM23:LCM25 LMI23:LMI25 LWE23:LWE25 MGA23:MGA25 MPW23:MPW25 MZS23:MZS25 NJO23:NJO25 NTK23:NTK25 ODG23:ODG25 ONC23:ONC25 OWY23:OWY25 PGU23:PGU25 PQQ23:PQQ25 QAM23:QAM25 QKI23:QKI25 QUE23:QUE25 REA23:REA25 RNW23:RNW25 RXS23:RXS25 SHO23:SHO25 SRK23:SRK25 TBG23:TBG25 TLC23:TLC25 TUY23:TUY25 UEU23:UEU25 UOQ23:UOQ25 UYM23:UYM25 VII23:VII25 VSE23:VSE25 WCA23:WCA25 WLW23:WLW25 WVS23:WVS25 K65569:K65571 JG65569:JG65571 TC65569:TC65571 ACY65569:ACY65571 AMU65569:AMU65571 AWQ65569:AWQ65571 BGM65569:BGM65571 BQI65569:BQI65571 CAE65569:CAE65571 CKA65569:CKA65571 CTW65569:CTW65571 DDS65569:DDS65571 DNO65569:DNO65571 DXK65569:DXK65571 EHG65569:EHG65571 ERC65569:ERC65571 FAY65569:FAY65571 FKU65569:FKU65571 FUQ65569:FUQ65571 GEM65569:GEM65571 GOI65569:GOI65571 GYE65569:GYE65571 HIA65569:HIA65571 HRW65569:HRW65571 IBS65569:IBS65571 ILO65569:ILO65571 IVK65569:IVK65571 JFG65569:JFG65571 JPC65569:JPC65571 JYY65569:JYY65571 KIU65569:KIU65571 KSQ65569:KSQ65571 LCM65569:LCM65571 LMI65569:LMI65571 LWE65569:LWE65571 MGA65569:MGA65571 MPW65569:MPW65571 MZS65569:MZS65571 NJO65569:NJO65571 NTK65569:NTK65571 ODG65569:ODG65571 ONC65569:ONC65571 OWY65569:OWY65571 PGU65569:PGU65571 PQQ65569:PQQ65571 QAM65569:QAM65571 QKI65569:QKI65571 QUE65569:QUE65571 REA65569:REA65571 RNW65569:RNW65571 RXS65569:RXS65571 SHO65569:SHO65571 SRK65569:SRK65571 TBG65569:TBG65571 TLC65569:TLC65571 TUY65569:TUY65571 UEU65569:UEU65571 UOQ65569:UOQ65571 UYM65569:UYM65571 VII65569:VII65571 VSE65569:VSE65571 WCA65569:WCA65571 WLW65569:WLW65571 WVS65569:WVS65571 K131105:K131107 JG131105:JG131107 TC131105:TC131107 ACY131105:ACY131107 AMU131105:AMU131107 AWQ131105:AWQ131107 BGM131105:BGM131107 BQI131105:BQI131107 CAE131105:CAE131107 CKA131105:CKA131107 CTW131105:CTW131107 DDS131105:DDS131107 DNO131105:DNO131107 DXK131105:DXK131107 EHG131105:EHG131107 ERC131105:ERC131107 FAY131105:FAY131107 FKU131105:FKU131107 FUQ131105:FUQ131107 GEM131105:GEM131107 GOI131105:GOI131107 GYE131105:GYE131107 HIA131105:HIA131107 HRW131105:HRW131107 IBS131105:IBS131107 ILO131105:ILO131107 IVK131105:IVK131107 JFG131105:JFG131107 JPC131105:JPC131107 JYY131105:JYY131107 KIU131105:KIU131107 KSQ131105:KSQ131107 LCM131105:LCM131107 LMI131105:LMI131107 LWE131105:LWE131107 MGA131105:MGA131107 MPW131105:MPW131107 MZS131105:MZS131107 NJO131105:NJO131107 NTK131105:NTK131107 ODG131105:ODG131107 ONC131105:ONC131107 OWY131105:OWY131107 PGU131105:PGU131107 PQQ131105:PQQ131107 QAM131105:QAM131107 QKI131105:QKI131107 QUE131105:QUE131107 REA131105:REA131107 RNW131105:RNW131107 RXS131105:RXS131107 SHO131105:SHO131107 SRK131105:SRK131107 TBG131105:TBG131107 TLC131105:TLC131107 TUY131105:TUY131107 UEU131105:UEU131107 UOQ131105:UOQ131107 UYM131105:UYM131107 VII131105:VII131107 VSE131105:VSE131107 WCA131105:WCA131107 WLW131105:WLW131107 WVS131105:WVS131107 K196641:K196643 JG196641:JG196643 TC196641:TC196643 ACY196641:ACY196643 AMU196641:AMU196643 AWQ196641:AWQ196643 BGM196641:BGM196643 BQI196641:BQI196643 CAE196641:CAE196643 CKA196641:CKA196643 CTW196641:CTW196643 DDS196641:DDS196643 DNO196641:DNO196643 DXK196641:DXK196643 EHG196641:EHG196643 ERC196641:ERC196643 FAY196641:FAY196643 FKU196641:FKU196643 FUQ196641:FUQ196643 GEM196641:GEM196643 GOI196641:GOI196643 GYE196641:GYE196643 HIA196641:HIA196643 HRW196641:HRW196643 IBS196641:IBS196643 ILO196641:ILO196643 IVK196641:IVK196643 JFG196641:JFG196643 JPC196641:JPC196643 JYY196641:JYY196643 KIU196641:KIU196643 KSQ196641:KSQ196643 LCM196641:LCM196643 LMI196641:LMI196643 LWE196641:LWE196643 MGA196641:MGA196643 MPW196641:MPW196643 MZS196641:MZS196643 NJO196641:NJO196643 NTK196641:NTK196643 ODG196641:ODG196643 ONC196641:ONC196643 OWY196641:OWY196643 PGU196641:PGU196643 PQQ196641:PQQ196643 QAM196641:QAM196643 QKI196641:QKI196643 QUE196641:QUE196643 REA196641:REA196643 RNW196641:RNW196643 RXS196641:RXS196643 SHO196641:SHO196643 SRK196641:SRK196643 TBG196641:TBG196643 TLC196641:TLC196643 TUY196641:TUY196643 UEU196641:UEU196643 UOQ196641:UOQ196643 UYM196641:UYM196643 VII196641:VII196643 VSE196641:VSE196643 WCA196641:WCA196643 WLW196641:WLW196643 WVS196641:WVS196643 K262177:K262179 JG262177:JG262179 TC262177:TC262179 ACY262177:ACY262179 AMU262177:AMU262179 AWQ262177:AWQ262179 BGM262177:BGM262179 BQI262177:BQI262179 CAE262177:CAE262179 CKA262177:CKA262179 CTW262177:CTW262179 DDS262177:DDS262179 DNO262177:DNO262179 DXK262177:DXK262179 EHG262177:EHG262179 ERC262177:ERC262179 FAY262177:FAY262179 FKU262177:FKU262179 FUQ262177:FUQ262179 GEM262177:GEM262179 GOI262177:GOI262179 GYE262177:GYE262179 HIA262177:HIA262179 HRW262177:HRW262179 IBS262177:IBS262179 ILO262177:ILO262179 IVK262177:IVK262179 JFG262177:JFG262179 JPC262177:JPC262179 JYY262177:JYY262179 KIU262177:KIU262179 KSQ262177:KSQ262179 LCM262177:LCM262179 LMI262177:LMI262179 LWE262177:LWE262179 MGA262177:MGA262179 MPW262177:MPW262179 MZS262177:MZS262179 NJO262177:NJO262179 NTK262177:NTK262179 ODG262177:ODG262179 ONC262177:ONC262179 OWY262177:OWY262179 PGU262177:PGU262179 PQQ262177:PQQ262179 QAM262177:QAM262179 QKI262177:QKI262179 QUE262177:QUE262179 REA262177:REA262179 RNW262177:RNW262179 RXS262177:RXS262179 SHO262177:SHO262179 SRK262177:SRK262179 TBG262177:TBG262179 TLC262177:TLC262179 TUY262177:TUY262179 UEU262177:UEU262179 UOQ262177:UOQ262179 UYM262177:UYM262179 VII262177:VII262179 VSE262177:VSE262179 WCA262177:WCA262179 WLW262177:WLW262179 WVS262177:WVS262179 K327713:K327715 JG327713:JG327715 TC327713:TC327715 ACY327713:ACY327715 AMU327713:AMU327715 AWQ327713:AWQ327715 BGM327713:BGM327715 BQI327713:BQI327715 CAE327713:CAE327715 CKA327713:CKA327715 CTW327713:CTW327715 DDS327713:DDS327715 DNO327713:DNO327715 DXK327713:DXK327715 EHG327713:EHG327715 ERC327713:ERC327715 FAY327713:FAY327715 FKU327713:FKU327715 FUQ327713:FUQ327715 GEM327713:GEM327715 GOI327713:GOI327715 GYE327713:GYE327715 HIA327713:HIA327715 HRW327713:HRW327715 IBS327713:IBS327715 ILO327713:ILO327715 IVK327713:IVK327715 JFG327713:JFG327715 JPC327713:JPC327715 JYY327713:JYY327715 KIU327713:KIU327715 KSQ327713:KSQ327715 LCM327713:LCM327715 LMI327713:LMI327715 LWE327713:LWE327715 MGA327713:MGA327715 MPW327713:MPW327715 MZS327713:MZS327715 NJO327713:NJO327715 NTK327713:NTK327715 ODG327713:ODG327715 ONC327713:ONC327715 OWY327713:OWY327715 PGU327713:PGU327715 PQQ327713:PQQ327715 QAM327713:QAM327715 QKI327713:QKI327715 QUE327713:QUE327715 REA327713:REA327715 RNW327713:RNW327715 RXS327713:RXS327715 SHO327713:SHO327715 SRK327713:SRK327715 TBG327713:TBG327715 TLC327713:TLC327715 TUY327713:TUY327715 UEU327713:UEU327715 UOQ327713:UOQ327715 UYM327713:UYM327715 VII327713:VII327715 VSE327713:VSE327715 WCA327713:WCA327715 WLW327713:WLW327715 WVS327713:WVS327715 K393249:K393251 JG393249:JG393251 TC393249:TC393251 ACY393249:ACY393251 AMU393249:AMU393251 AWQ393249:AWQ393251 BGM393249:BGM393251 BQI393249:BQI393251 CAE393249:CAE393251 CKA393249:CKA393251 CTW393249:CTW393251 DDS393249:DDS393251 DNO393249:DNO393251 DXK393249:DXK393251 EHG393249:EHG393251 ERC393249:ERC393251 FAY393249:FAY393251 FKU393249:FKU393251 FUQ393249:FUQ393251 GEM393249:GEM393251 GOI393249:GOI393251 GYE393249:GYE393251 HIA393249:HIA393251 HRW393249:HRW393251 IBS393249:IBS393251 ILO393249:ILO393251 IVK393249:IVK393251 JFG393249:JFG393251 JPC393249:JPC393251 JYY393249:JYY393251 KIU393249:KIU393251 KSQ393249:KSQ393251 LCM393249:LCM393251 LMI393249:LMI393251 LWE393249:LWE393251 MGA393249:MGA393251 MPW393249:MPW393251 MZS393249:MZS393251 NJO393249:NJO393251 NTK393249:NTK393251 ODG393249:ODG393251 ONC393249:ONC393251 OWY393249:OWY393251 PGU393249:PGU393251 PQQ393249:PQQ393251 QAM393249:QAM393251 QKI393249:QKI393251 QUE393249:QUE393251 REA393249:REA393251 RNW393249:RNW393251 RXS393249:RXS393251 SHO393249:SHO393251 SRK393249:SRK393251 TBG393249:TBG393251 TLC393249:TLC393251 TUY393249:TUY393251 UEU393249:UEU393251 UOQ393249:UOQ393251 UYM393249:UYM393251 VII393249:VII393251 VSE393249:VSE393251 WCA393249:WCA393251 WLW393249:WLW393251 WVS393249:WVS393251 K458785:K458787 JG458785:JG458787 TC458785:TC458787 ACY458785:ACY458787 AMU458785:AMU458787 AWQ458785:AWQ458787 BGM458785:BGM458787 BQI458785:BQI458787 CAE458785:CAE458787 CKA458785:CKA458787 CTW458785:CTW458787 DDS458785:DDS458787 DNO458785:DNO458787 DXK458785:DXK458787 EHG458785:EHG458787 ERC458785:ERC458787 FAY458785:FAY458787 FKU458785:FKU458787 FUQ458785:FUQ458787 GEM458785:GEM458787 GOI458785:GOI458787 GYE458785:GYE458787 HIA458785:HIA458787 HRW458785:HRW458787 IBS458785:IBS458787 ILO458785:ILO458787 IVK458785:IVK458787 JFG458785:JFG458787 JPC458785:JPC458787 JYY458785:JYY458787 KIU458785:KIU458787 KSQ458785:KSQ458787 LCM458785:LCM458787 LMI458785:LMI458787 LWE458785:LWE458787 MGA458785:MGA458787 MPW458785:MPW458787 MZS458785:MZS458787 NJO458785:NJO458787 NTK458785:NTK458787 ODG458785:ODG458787 ONC458785:ONC458787 OWY458785:OWY458787 PGU458785:PGU458787 PQQ458785:PQQ458787 QAM458785:QAM458787 QKI458785:QKI458787 QUE458785:QUE458787 REA458785:REA458787 RNW458785:RNW458787 RXS458785:RXS458787 SHO458785:SHO458787 SRK458785:SRK458787 TBG458785:TBG458787 TLC458785:TLC458787 TUY458785:TUY458787 UEU458785:UEU458787 UOQ458785:UOQ458787 UYM458785:UYM458787 VII458785:VII458787 VSE458785:VSE458787 WCA458785:WCA458787 WLW458785:WLW458787 WVS458785:WVS458787 K524321:K524323 JG524321:JG524323 TC524321:TC524323 ACY524321:ACY524323 AMU524321:AMU524323 AWQ524321:AWQ524323 BGM524321:BGM524323 BQI524321:BQI524323 CAE524321:CAE524323 CKA524321:CKA524323 CTW524321:CTW524323 DDS524321:DDS524323 DNO524321:DNO524323 DXK524321:DXK524323 EHG524321:EHG524323 ERC524321:ERC524323 FAY524321:FAY524323 FKU524321:FKU524323 FUQ524321:FUQ524323 GEM524321:GEM524323 GOI524321:GOI524323 GYE524321:GYE524323 HIA524321:HIA524323 HRW524321:HRW524323 IBS524321:IBS524323 ILO524321:ILO524323 IVK524321:IVK524323 JFG524321:JFG524323 JPC524321:JPC524323 JYY524321:JYY524323 KIU524321:KIU524323 KSQ524321:KSQ524323 LCM524321:LCM524323 LMI524321:LMI524323 LWE524321:LWE524323 MGA524321:MGA524323 MPW524321:MPW524323 MZS524321:MZS524323 NJO524321:NJO524323 NTK524321:NTK524323 ODG524321:ODG524323 ONC524321:ONC524323 OWY524321:OWY524323 PGU524321:PGU524323 PQQ524321:PQQ524323 QAM524321:QAM524323 QKI524321:QKI524323 QUE524321:QUE524323 REA524321:REA524323 RNW524321:RNW524323 RXS524321:RXS524323 SHO524321:SHO524323 SRK524321:SRK524323 TBG524321:TBG524323 TLC524321:TLC524323 TUY524321:TUY524323 UEU524321:UEU524323 UOQ524321:UOQ524323 UYM524321:UYM524323 VII524321:VII524323 VSE524321:VSE524323 WCA524321:WCA524323 WLW524321:WLW524323 WVS524321:WVS524323 K589857:K589859 JG589857:JG589859 TC589857:TC589859 ACY589857:ACY589859 AMU589857:AMU589859 AWQ589857:AWQ589859 BGM589857:BGM589859 BQI589857:BQI589859 CAE589857:CAE589859 CKA589857:CKA589859 CTW589857:CTW589859 DDS589857:DDS589859 DNO589857:DNO589859 DXK589857:DXK589859 EHG589857:EHG589859 ERC589857:ERC589859 FAY589857:FAY589859 FKU589857:FKU589859 FUQ589857:FUQ589859 GEM589857:GEM589859 GOI589857:GOI589859 GYE589857:GYE589859 HIA589857:HIA589859 HRW589857:HRW589859 IBS589857:IBS589859 ILO589857:ILO589859 IVK589857:IVK589859 JFG589857:JFG589859 JPC589857:JPC589859 JYY589857:JYY589859 KIU589857:KIU589859 KSQ589857:KSQ589859 LCM589857:LCM589859 LMI589857:LMI589859 LWE589857:LWE589859 MGA589857:MGA589859 MPW589857:MPW589859 MZS589857:MZS589859 NJO589857:NJO589859 NTK589857:NTK589859 ODG589857:ODG589859 ONC589857:ONC589859 OWY589857:OWY589859 PGU589857:PGU589859 PQQ589857:PQQ589859 QAM589857:QAM589859 QKI589857:QKI589859 QUE589857:QUE589859 REA589857:REA589859 RNW589857:RNW589859 RXS589857:RXS589859 SHO589857:SHO589859 SRK589857:SRK589859 TBG589857:TBG589859 TLC589857:TLC589859 TUY589857:TUY589859 UEU589857:UEU589859 UOQ589857:UOQ589859 UYM589857:UYM589859 VII589857:VII589859 VSE589857:VSE589859 WCA589857:WCA589859 WLW589857:WLW589859 WVS589857:WVS589859 K655393:K655395 JG655393:JG655395 TC655393:TC655395 ACY655393:ACY655395 AMU655393:AMU655395 AWQ655393:AWQ655395 BGM655393:BGM655395 BQI655393:BQI655395 CAE655393:CAE655395 CKA655393:CKA655395 CTW655393:CTW655395 DDS655393:DDS655395 DNO655393:DNO655395 DXK655393:DXK655395 EHG655393:EHG655395 ERC655393:ERC655395 FAY655393:FAY655395 FKU655393:FKU655395 FUQ655393:FUQ655395 GEM655393:GEM655395 GOI655393:GOI655395 GYE655393:GYE655395 HIA655393:HIA655395 HRW655393:HRW655395 IBS655393:IBS655395 ILO655393:ILO655395 IVK655393:IVK655395 JFG655393:JFG655395 JPC655393:JPC655395 JYY655393:JYY655395 KIU655393:KIU655395 KSQ655393:KSQ655395 LCM655393:LCM655395 LMI655393:LMI655395 LWE655393:LWE655395 MGA655393:MGA655395 MPW655393:MPW655395 MZS655393:MZS655395 NJO655393:NJO655395 NTK655393:NTK655395 ODG655393:ODG655395 ONC655393:ONC655395 OWY655393:OWY655395 PGU655393:PGU655395 PQQ655393:PQQ655395 QAM655393:QAM655395 QKI655393:QKI655395 QUE655393:QUE655395 REA655393:REA655395 RNW655393:RNW655395 RXS655393:RXS655395 SHO655393:SHO655395 SRK655393:SRK655395 TBG655393:TBG655395 TLC655393:TLC655395 TUY655393:TUY655395 UEU655393:UEU655395 UOQ655393:UOQ655395 UYM655393:UYM655395 VII655393:VII655395 VSE655393:VSE655395 WCA655393:WCA655395 WLW655393:WLW655395 WVS655393:WVS655395 K720929:K720931 JG720929:JG720931 TC720929:TC720931 ACY720929:ACY720931 AMU720929:AMU720931 AWQ720929:AWQ720931 BGM720929:BGM720931 BQI720929:BQI720931 CAE720929:CAE720931 CKA720929:CKA720931 CTW720929:CTW720931 DDS720929:DDS720931 DNO720929:DNO720931 DXK720929:DXK720931 EHG720929:EHG720931 ERC720929:ERC720931 FAY720929:FAY720931 FKU720929:FKU720931 FUQ720929:FUQ720931 GEM720929:GEM720931 GOI720929:GOI720931 GYE720929:GYE720931 HIA720929:HIA720931 HRW720929:HRW720931 IBS720929:IBS720931 ILO720929:ILO720931 IVK720929:IVK720931 JFG720929:JFG720931 JPC720929:JPC720931 JYY720929:JYY720931 KIU720929:KIU720931 KSQ720929:KSQ720931 LCM720929:LCM720931 LMI720929:LMI720931 LWE720929:LWE720931 MGA720929:MGA720931 MPW720929:MPW720931 MZS720929:MZS720931 NJO720929:NJO720931 NTK720929:NTK720931 ODG720929:ODG720931 ONC720929:ONC720931 OWY720929:OWY720931 PGU720929:PGU720931 PQQ720929:PQQ720931 QAM720929:QAM720931 QKI720929:QKI720931 QUE720929:QUE720931 REA720929:REA720931 RNW720929:RNW720931 RXS720929:RXS720931 SHO720929:SHO720931 SRK720929:SRK720931 TBG720929:TBG720931 TLC720929:TLC720931 TUY720929:TUY720931 UEU720929:UEU720931 UOQ720929:UOQ720931 UYM720929:UYM720931 VII720929:VII720931 VSE720929:VSE720931 WCA720929:WCA720931 WLW720929:WLW720931 WVS720929:WVS720931 K786465:K786467 JG786465:JG786467 TC786465:TC786467 ACY786465:ACY786467 AMU786465:AMU786467 AWQ786465:AWQ786467 BGM786465:BGM786467 BQI786465:BQI786467 CAE786465:CAE786467 CKA786465:CKA786467 CTW786465:CTW786467 DDS786465:DDS786467 DNO786465:DNO786467 DXK786465:DXK786467 EHG786465:EHG786467 ERC786465:ERC786467 FAY786465:FAY786467 FKU786465:FKU786467 FUQ786465:FUQ786467 GEM786465:GEM786467 GOI786465:GOI786467 GYE786465:GYE786467 HIA786465:HIA786467 HRW786465:HRW786467 IBS786465:IBS786467 ILO786465:ILO786467 IVK786465:IVK786467 JFG786465:JFG786467 JPC786465:JPC786467 JYY786465:JYY786467 KIU786465:KIU786467 KSQ786465:KSQ786467 LCM786465:LCM786467 LMI786465:LMI786467 LWE786465:LWE786467 MGA786465:MGA786467 MPW786465:MPW786467 MZS786465:MZS786467 NJO786465:NJO786467 NTK786465:NTK786467 ODG786465:ODG786467 ONC786465:ONC786467 OWY786465:OWY786467 PGU786465:PGU786467 PQQ786465:PQQ786467 QAM786465:QAM786467 QKI786465:QKI786467 QUE786465:QUE786467 REA786465:REA786467 RNW786465:RNW786467 RXS786465:RXS786467 SHO786465:SHO786467 SRK786465:SRK786467 TBG786465:TBG786467 TLC786465:TLC786467 TUY786465:TUY786467 UEU786465:UEU786467 UOQ786465:UOQ786467 UYM786465:UYM786467 VII786465:VII786467 VSE786465:VSE786467 WCA786465:WCA786467 WLW786465:WLW786467 WVS786465:WVS786467 K852001:K852003 JG852001:JG852003 TC852001:TC852003 ACY852001:ACY852003 AMU852001:AMU852003 AWQ852001:AWQ852003 BGM852001:BGM852003 BQI852001:BQI852003 CAE852001:CAE852003 CKA852001:CKA852003 CTW852001:CTW852003 DDS852001:DDS852003 DNO852001:DNO852003 DXK852001:DXK852003 EHG852001:EHG852003 ERC852001:ERC852003 FAY852001:FAY852003 FKU852001:FKU852003 FUQ852001:FUQ852003 GEM852001:GEM852003 GOI852001:GOI852003 GYE852001:GYE852003 HIA852001:HIA852003 HRW852001:HRW852003 IBS852001:IBS852003 ILO852001:ILO852003 IVK852001:IVK852003 JFG852001:JFG852003 JPC852001:JPC852003 JYY852001:JYY852003 KIU852001:KIU852003 KSQ852001:KSQ852003 LCM852001:LCM852003 LMI852001:LMI852003 LWE852001:LWE852003 MGA852001:MGA852003 MPW852001:MPW852003 MZS852001:MZS852003 NJO852001:NJO852003 NTK852001:NTK852003 ODG852001:ODG852003 ONC852001:ONC852003 OWY852001:OWY852003 PGU852001:PGU852003 PQQ852001:PQQ852003 QAM852001:QAM852003 QKI852001:QKI852003 QUE852001:QUE852003 REA852001:REA852003 RNW852001:RNW852003 RXS852001:RXS852003 SHO852001:SHO852003 SRK852001:SRK852003 TBG852001:TBG852003 TLC852001:TLC852003 TUY852001:TUY852003 UEU852001:UEU852003 UOQ852001:UOQ852003 UYM852001:UYM852003 VII852001:VII852003 VSE852001:VSE852003 WCA852001:WCA852003 WLW852001:WLW852003 WVS852001:WVS852003 K917537:K917539 JG917537:JG917539 TC917537:TC917539 ACY917537:ACY917539 AMU917537:AMU917539 AWQ917537:AWQ917539 BGM917537:BGM917539 BQI917537:BQI917539 CAE917537:CAE917539 CKA917537:CKA917539 CTW917537:CTW917539 DDS917537:DDS917539 DNO917537:DNO917539 DXK917537:DXK917539 EHG917537:EHG917539 ERC917537:ERC917539 FAY917537:FAY917539 FKU917537:FKU917539 FUQ917537:FUQ917539 GEM917537:GEM917539 GOI917537:GOI917539 GYE917537:GYE917539 HIA917537:HIA917539 HRW917537:HRW917539 IBS917537:IBS917539 ILO917537:ILO917539 IVK917537:IVK917539 JFG917537:JFG917539 JPC917537:JPC917539 JYY917537:JYY917539 KIU917537:KIU917539 KSQ917537:KSQ917539 LCM917537:LCM917539 LMI917537:LMI917539 LWE917537:LWE917539 MGA917537:MGA917539 MPW917537:MPW917539 MZS917537:MZS917539 NJO917537:NJO917539 NTK917537:NTK917539 ODG917537:ODG917539 ONC917537:ONC917539 OWY917537:OWY917539 PGU917537:PGU917539 PQQ917537:PQQ917539 QAM917537:QAM917539 QKI917537:QKI917539 QUE917537:QUE917539 REA917537:REA917539 RNW917537:RNW917539 RXS917537:RXS917539 SHO917537:SHO917539 SRK917537:SRK917539 TBG917537:TBG917539 TLC917537:TLC917539 TUY917537:TUY917539 UEU917537:UEU917539 UOQ917537:UOQ917539 UYM917537:UYM917539 VII917537:VII917539 VSE917537:VSE917539 WCA917537:WCA917539 WLW917537:WLW917539 WVS917537:WVS917539 K983073:K983075 JG983073:JG983075 TC983073:TC983075 ACY983073:ACY983075 AMU983073:AMU983075 AWQ983073:AWQ983075 BGM983073:BGM983075 BQI983073:BQI983075 CAE983073:CAE983075 CKA983073:CKA983075 CTW983073:CTW983075 DDS983073:DDS983075 DNO983073:DNO983075 DXK983073:DXK983075 EHG983073:EHG983075 ERC983073:ERC983075 FAY983073:FAY983075 FKU983073:FKU983075 FUQ983073:FUQ983075 GEM983073:GEM983075 GOI983073:GOI983075 GYE983073:GYE983075 HIA983073:HIA983075 HRW983073:HRW983075 IBS983073:IBS983075 ILO983073:ILO983075 IVK983073:IVK983075 JFG983073:JFG983075 JPC983073:JPC983075 JYY983073:JYY983075 KIU983073:KIU983075 KSQ983073:KSQ983075 LCM983073:LCM983075 LMI983073:LMI983075 LWE983073:LWE983075 MGA983073:MGA983075 MPW983073:MPW983075 MZS983073:MZS983075 NJO983073:NJO983075 NTK983073:NTK983075 ODG983073:ODG983075 ONC983073:ONC983075 OWY983073:OWY983075 PGU983073:PGU983075 PQQ983073:PQQ983075 QAM983073:QAM983075 QKI983073:QKI983075 QUE983073:QUE983075 REA983073:REA983075 RNW983073:RNW983075 RXS983073:RXS983075 SHO983073:SHO983075 SRK983073:SRK983075 TBG983073:TBG983075 TLC983073:TLC983075 TUY983073:TUY983075 UEU983073:UEU983075 UOQ983073:UOQ983075 UYM983073:UYM983075 VII983073:VII983075 VSE983073:VSE983075 WCA983073:WCA983075 WLW983073:WLW983075 WVS983073:WVS983075 T36 JP36 TL36 ADH36 AND36 AWZ36 BGV36 BQR36 CAN36 CKJ36 CUF36 DEB36 DNX36 DXT36 EHP36 ERL36 FBH36 FLD36 FUZ36 GEV36 GOR36 GYN36 HIJ36 HSF36 ICB36 ILX36 IVT36 JFP36 JPL36 JZH36 KJD36 KSZ36 LCV36 LMR36 LWN36 MGJ36 MQF36 NAB36 NJX36 NTT36 ODP36 ONL36 OXH36 PHD36 PQZ36 QAV36 QKR36 QUN36 REJ36 ROF36 RYB36 SHX36 SRT36 TBP36 TLL36 TVH36 UFD36 UOZ36 UYV36 VIR36 VSN36 WCJ36 WMF36 WWB36 T65582 JP65582 TL65582 ADH65582 AND65582 AWZ65582 BGV65582 BQR65582 CAN65582 CKJ65582 CUF65582 DEB65582 DNX65582 DXT65582 EHP65582 ERL65582 FBH65582 FLD65582 FUZ65582 GEV65582 GOR65582 GYN65582 HIJ65582 HSF65582 ICB65582 ILX65582 IVT65582 JFP65582 JPL65582 JZH65582 KJD65582 KSZ65582 LCV65582 LMR65582 LWN65582 MGJ65582 MQF65582 NAB65582 NJX65582 NTT65582 ODP65582 ONL65582 OXH65582 PHD65582 PQZ65582 QAV65582 QKR65582 QUN65582 REJ65582 ROF65582 RYB65582 SHX65582 SRT65582 TBP65582 TLL65582 TVH65582 UFD65582 UOZ65582 UYV65582 VIR65582 VSN65582 WCJ65582 WMF65582 WWB65582 T131118 JP131118 TL131118 ADH131118 AND131118 AWZ131118 BGV131118 BQR131118 CAN131118 CKJ131118 CUF131118 DEB131118 DNX131118 DXT131118 EHP131118 ERL131118 FBH131118 FLD131118 FUZ131118 GEV131118 GOR131118 GYN131118 HIJ131118 HSF131118 ICB131118 ILX131118 IVT131118 JFP131118 JPL131118 JZH131118 KJD131118 KSZ131118 LCV131118 LMR131118 LWN131118 MGJ131118 MQF131118 NAB131118 NJX131118 NTT131118 ODP131118 ONL131118 OXH131118 PHD131118 PQZ131118 QAV131118 QKR131118 QUN131118 REJ131118 ROF131118 RYB131118 SHX131118 SRT131118 TBP131118 TLL131118 TVH131118 UFD131118 UOZ131118 UYV131118 VIR131118 VSN131118 WCJ131118 WMF131118 WWB131118 T196654 JP196654 TL196654 ADH196654 AND196654 AWZ196654 BGV196654 BQR196654 CAN196654 CKJ196654 CUF196654 DEB196654 DNX196654 DXT196654 EHP196654 ERL196654 FBH196654 FLD196654 FUZ196654 GEV196654 GOR196654 GYN196654 HIJ196654 HSF196654 ICB196654 ILX196654 IVT196654 JFP196654 JPL196654 JZH196654 KJD196654 KSZ196654 LCV196654 LMR196654 LWN196654 MGJ196654 MQF196654 NAB196654 NJX196654 NTT196654 ODP196654 ONL196654 OXH196654 PHD196654 PQZ196654 QAV196654 QKR196654 QUN196654 REJ196654 ROF196654 RYB196654 SHX196654 SRT196654 TBP196654 TLL196654 TVH196654 UFD196654 UOZ196654 UYV196654 VIR196654 VSN196654 WCJ196654 WMF196654 WWB196654 T262190 JP262190 TL262190 ADH262190 AND262190 AWZ262190 BGV262190 BQR262190 CAN262190 CKJ262190 CUF262190 DEB262190 DNX262190 DXT262190 EHP262190 ERL262190 FBH262190 FLD262190 FUZ262190 GEV262190 GOR262190 GYN262190 HIJ262190 HSF262190 ICB262190 ILX262190 IVT262190 JFP262190 JPL262190 JZH262190 KJD262190 KSZ262190 LCV262190 LMR262190 LWN262190 MGJ262190 MQF262190 NAB262190 NJX262190 NTT262190 ODP262190 ONL262190 OXH262190 PHD262190 PQZ262190 QAV262190 QKR262190 QUN262190 REJ262190 ROF262190 RYB262190 SHX262190 SRT262190 TBP262190 TLL262190 TVH262190 UFD262190 UOZ262190 UYV262190 VIR262190 VSN262190 WCJ262190 WMF262190 WWB262190 T327726 JP327726 TL327726 ADH327726 AND327726 AWZ327726 BGV327726 BQR327726 CAN327726 CKJ327726 CUF327726 DEB327726 DNX327726 DXT327726 EHP327726 ERL327726 FBH327726 FLD327726 FUZ327726 GEV327726 GOR327726 GYN327726 HIJ327726 HSF327726 ICB327726 ILX327726 IVT327726 JFP327726 JPL327726 JZH327726 KJD327726 KSZ327726 LCV327726 LMR327726 LWN327726 MGJ327726 MQF327726 NAB327726 NJX327726 NTT327726 ODP327726 ONL327726 OXH327726 PHD327726 PQZ327726 QAV327726 QKR327726 QUN327726 REJ327726 ROF327726 RYB327726 SHX327726 SRT327726 TBP327726 TLL327726 TVH327726 UFD327726 UOZ327726 UYV327726 VIR327726 VSN327726 WCJ327726 WMF327726 WWB327726 T393262 JP393262 TL393262 ADH393262 AND393262 AWZ393262 BGV393262 BQR393262 CAN393262 CKJ393262 CUF393262 DEB393262 DNX393262 DXT393262 EHP393262 ERL393262 FBH393262 FLD393262 FUZ393262 GEV393262 GOR393262 GYN393262 HIJ393262 HSF393262 ICB393262 ILX393262 IVT393262 JFP393262 JPL393262 JZH393262 KJD393262 KSZ393262 LCV393262 LMR393262 LWN393262 MGJ393262 MQF393262 NAB393262 NJX393262 NTT393262 ODP393262 ONL393262 OXH393262 PHD393262 PQZ393262 QAV393262 QKR393262 QUN393262 REJ393262 ROF393262 RYB393262 SHX393262 SRT393262 TBP393262 TLL393262 TVH393262 UFD393262 UOZ393262 UYV393262 VIR393262 VSN393262 WCJ393262 WMF393262 WWB393262 T458798 JP458798 TL458798 ADH458798 AND458798 AWZ458798 BGV458798 BQR458798 CAN458798 CKJ458798 CUF458798 DEB458798 DNX458798 DXT458798 EHP458798 ERL458798 FBH458798 FLD458798 FUZ458798 GEV458798 GOR458798 GYN458798 HIJ458798 HSF458798 ICB458798 ILX458798 IVT458798 JFP458798 JPL458798 JZH458798 KJD458798 KSZ458798 LCV458798 LMR458798 LWN458798 MGJ458798 MQF458798 NAB458798 NJX458798 NTT458798 ODP458798 ONL458798 OXH458798 PHD458798 PQZ458798 QAV458798 QKR458798 QUN458798 REJ458798 ROF458798 RYB458798 SHX458798 SRT458798 TBP458798 TLL458798 TVH458798 UFD458798 UOZ458798 UYV458798 VIR458798 VSN458798 WCJ458798 WMF458798 WWB458798 T524334 JP524334 TL524334 ADH524334 AND524334 AWZ524334 BGV524334 BQR524334 CAN524334 CKJ524334 CUF524334 DEB524334 DNX524334 DXT524334 EHP524334 ERL524334 FBH524334 FLD524334 FUZ524334 GEV524334 GOR524334 GYN524334 HIJ524334 HSF524334 ICB524334 ILX524334 IVT524334 JFP524334 JPL524334 JZH524334 KJD524334 KSZ524334 LCV524334 LMR524334 LWN524334 MGJ524334 MQF524334 NAB524334 NJX524334 NTT524334 ODP524334 ONL524334 OXH524334 PHD524334 PQZ524334 QAV524334 QKR524334 QUN524334 REJ524334 ROF524334 RYB524334 SHX524334 SRT524334 TBP524334 TLL524334 TVH524334 UFD524334 UOZ524334 UYV524334 VIR524334 VSN524334 WCJ524334 WMF524334 WWB524334 T589870 JP589870 TL589870 ADH589870 AND589870 AWZ589870 BGV589870 BQR589870 CAN589870 CKJ589870 CUF589870 DEB589870 DNX589870 DXT589870 EHP589870 ERL589870 FBH589870 FLD589870 FUZ589870 GEV589870 GOR589870 GYN589870 HIJ589870 HSF589870 ICB589870 ILX589870 IVT589870 JFP589870 JPL589870 JZH589870 KJD589870 KSZ589870 LCV589870 LMR589870 LWN589870 MGJ589870 MQF589870 NAB589870 NJX589870 NTT589870 ODP589870 ONL589870 OXH589870 PHD589870 PQZ589870 QAV589870 QKR589870 QUN589870 REJ589870 ROF589870 RYB589870 SHX589870 SRT589870 TBP589870 TLL589870 TVH589870 UFD589870 UOZ589870 UYV589870 VIR589870 VSN589870 WCJ589870 WMF589870 WWB589870 T655406 JP655406 TL655406 ADH655406 AND655406 AWZ655406 BGV655406 BQR655406 CAN655406 CKJ655406 CUF655406 DEB655406 DNX655406 DXT655406 EHP655406 ERL655406 FBH655406 FLD655406 FUZ655406 GEV655406 GOR655406 GYN655406 HIJ655406 HSF655406 ICB655406 ILX655406 IVT655406 JFP655406 JPL655406 JZH655406 KJD655406 KSZ655406 LCV655406 LMR655406 LWN655406 MGJ655406 MQF655406 NAB655406 NJX655406 NTT655406 ODP655406 ONL655406 OXH655406 PHD655406 PQZ655406 QAV655406 QKR655406 QUN655406 REJ655406 ROF655406 RYB655406 SHX655406 SRT655406 TBP655406 TLL655406 TVH655406 UFD655406 UOZ655406 UYV655406 VIR655406 VSN655406 WCJ655406 WMF655406 WWB655406 T720942 JP720942 TL720942 ADH720942 AND720942 AWZ720942 BGV720942 BQR720942 CAN720942 CKJ720942 CUF720942 DEB720942 DNX720942 DXT720942 EHP720942 ERL720942 FBH720942 FLD720942 FUZ720942 GEV720942 GOR720942 GYN720942 HIJ720942 HSF720942 ICB720942 ILX720942 IVT720942 JFP720942 JPL720942 JZH720942 KJD720942 KSZ720942 LCV720942 LMR720942 LWN720942 MGJ720942 MQF720942 NAB720942 NJX720942 NTT720942 ODP720942 ONL720942 OXH720942 PHD720942 PQZ720942 QAV720942 QKR720942 QUN720942 REJ720942 ROF720942 RYB720942 SHX720942 SRT720942 TBP720942 TLL720942 TVH720942 UFD720942 UOZ720942 UYV720942 VIR720942 VSN720942 WCJ720942 WMF720942 WWB720942 T786478 JP786478 TL786478 ADH786478 AND786478 AWZ786478 BGV786478 BQR786478 CAN786478 CKJ786478 CUF786478 DEB786478 DNX786478 DXT786478 EHP786478 ERL786478 FBH786478 FLD786478 FUZ786478 GEV786478 GOR786478 GYN786478 HIJ786478 HSF786478 ICB786478 ILX786478 IVT786478 JFP786478 JPL786478 JZH786478 KJD786478 KSZ786478 LCV786478 LMR786478 LWN786478 MGJ786478 MQF786478 NAB786478 NJX786478 NTT786478 ODP786478 ONL786478 OXH786478 PHD786478 PQZ786478 QAV786478 QKR786478 QUN786478 REJ786478 ROF786478 RYB786478 SHX786478 SRT786478 TBP786478 TLL786478 TVH786478 UFD786478 UOZ786478 UYV786478 VIR786478 VSN786478 WCJ786478 WMF786478 WWB786478 T852014 JP852014 TL852014 ADH852014 AND852014 AWZ852014 BGV852014 BQR852014 CAN852014 CKJ852014 CUF852014 DEB852014 DNX852014 DXT852014 EHP852014 ERL852014 FBH852014 FLD852014 FUZ852014 GEV852014 GOR852014 GYN852014 HIJ852014 HSF852014 ICB852014 ILX852014 IVT852014 JFP852014 JPL852014 JZH852014 KJD852014 KSZ852014 LCV852014 LMR852014 LWN852014 MGJ852014 MQF852014 NAB852014 NJX852014 NTT852014 ODP852014 ONL852014 OXH852014 PHD852014 PQZ852014 QAV852014 QKR852014 QUN852014 REJ852014 ROF852014 RYB852014 SHX852014 SRT852014 TBP852014 TLL852014 TVH852014 UFD852014 UOZ852014 UYV852014 VIR852014 VSN852014 WCJ852014 WMF852014 WWB852014 T917550 JP917550 TL917550 ADH917550 AND917550 AWZ917550 BGV917550 BQR917550 CAN917550 CKJ917550 CUF917550 DEB917550 DNX917550 DXT917550 EHP917550 ERL917550 FBH917550 FLD917550 FUZ917550 GEV917550 GOR917550 GYN917550 HIJ917550 HSF917550 ICB917550 ILX917550 IVT917550 JFP917550 JPL917550 JZH917550 KJD917550 KSZ917550 LCV917550 LMR917550 LWN917550 MGJ917550 MQF917550 NAB917550 NJX917550 NTT917550 ODP917550 ONL917550 OXH917550 PHD917550 PQZ917550 QAV917550 QKR917550 QUN917550 REJ917550 ROF917550 RYB917550 SHX917550 SRT917550 TBP917550 TLL917550 TVH917550 UFD917550 UOZ917550 UYV917550 VIR917550 VSN917550 WCJ917550 WMF917550 WWB917550 T983086 JP983086 TL983086 ADH983086 AND983086 AWZ983086 BGV983086 BQR983086 CAN983086 CKJ983086 CUF983086 DEB983086 DNX983086 DXT983086 EHP983086 ERL983086 FBH983086 FLD983086 FUZ983086 GEV983086 GOR983086 GYN983086 HIJ983086 HSF983086 ICB983086 ILX983086 IVT983086 JFP983086 JPL983086 JZH983086 KJD983086 KSZ983086 LCV983086 LMR983086 LWN983086 MGJ983086 MQF983086 NAB983086 NJX983086 NTT983086 ODP983086 ONL983086 OXH983086 PHD983086 PQZ983086 QAV983086 QKR983086 QUN983086 REJ983086 ROF983086 RYB983086 SHX983086 SRT983086 TBP983086 TLL983086 TVH983086 UFD983086 UOZ983086 UYV983086 VIR983086 VSN983086 WCJ983086 WMF983086 WWB983086 T19 JP19 TL19 ADH19 AND19 AWZ19 BGV19 BQR19 CAN19 CKJ19 CUF19 DEB19 DNX19 DXT19 EHP19 ERL19 FBH19 FLD19 FUZ19 GEV19 GOR19 GYN19 HIJ19 HSF19 ICB19 ILX19 IVT19 JFP19 JPL19 JZH19 KJD19 KSZ19 LCV19 LMR19 LWN19 MGJ19 MQF19 NAB19 NJX19 NTT19 ODP19 ONL19 OXH19 PHD19 PQZ19 QAV19 QKR19 QUN19 REJ19 ROF19 RYB19 SHX19 SRT19 TBP19 TLL19 TVH19 UFD19 UOZ19 UYV19 VIR19 VSN19 WCJ19 WMF19 WWB19 T65565 JP65565 TL65565 ADH65565 AND65565 AWZ65565 BGV65565 BQR65565 CAN65565 CKJ65565 CUF65565 DEB65565 DNX65565 DXT65565 EHP65565 ERL65565 FBH65565 FLD65565 FUZ65565 GEV65565 GOR65565 GYN65565 HIJ65565 HSF65565 ICB65565 ILX65565 IVT65565 JFP65565 JPL65565 JZH65565 KJD65565 KSZ65565 LCV65565 LMR65565 LWN65565 MGJ65565 MQF65565 NAB65565 NJX65565 NTT65565 ODP65565 ONL65565 OXH65565 PHD65565 PQZ65565 QAV65565 QKR65565 QUN65565 REJ65565 ROF65565 RYB65565 SHX65565 SRT65565 TBP65565 TLL65565 TVH65565 UFD65565 UOZ65565 UYV65565 VIR65565 VSN65565 WCJ65565 WMF65565 WWB65565 T131101 JP131101 TL131101 ADH131101 AND131101 AWZ131101 BGV131101 BQR131101 CAN131101 CKJ131101 CUF131101 DEB131101 DNX131101 DXT131101 EHP131101 ERL131101 FBH131101 FLD131101 FUZ131101 GEV131101 GOR131101 GYN131101 HIJ131101 HSF131101 ICB131101 ILX131101 IVT131101 JFP131101 JPL131101 JZH131101 KJD131101 KSZ131101 LCV131101 LMR131101 LWN131101 MGJ131101 MQF131101 NAB131101 NJX131101 NTT131101 ODP131101 ONL131101 OXH131101 PHD131101 PQZ131101 QAV131101 QKR131101 QUN131101 REJ131101 ROF131101 RYB131101 SHX131101 SRT131101 TBP131101 TLL131101 TVH131101 UFD131101 UOZ131101 UYV131101 VIR131101 VSN131101 WCJ131101 WMF131101 WWB131101 T196637 JP196637 TL196637 ADH196637 AND196637 AWZ196637 BGV196637 BQR196637 CAN196637 CKJ196637 CUF196637 DEB196637 DNX196637 DXT196637 EHP196637 ERL196637 FBH196637 FLD196637 FUZ196637 GEV196637 GOR196637 GYN196637 HIJ196637 HSF196637 ICB196637 ILX196637 IVT196637 JFP196637 JPL196637 JZH196637 KJD196637 KSZ196637 LCV196637 LMR196637 LWN196637 MGJ196637 MQF196637 NAB196637 NJX196637 NTT196637 ODP196637 ONL196637 OXH196637 PHD196637 PQZ196637 QAV196637 QKR196637 QUN196637 REJ196637 ROF196637 RYB196637 SHX196637 SRT196637 TBP196637 TLL196637 TVH196637 UFD196637 UOZ196637 UYV196637 VIR196637 VSN196637 WCJ196637 WMF196637 WWB196637 T262173 JP262173 TL262173 ADH262173 AND262173 AWZ262173 BGV262173 BQR262173 CAN262173 CKJ262173 CUF262173 DEB262173 DNX262173 DXT262173 EHP262173 ERL262173 FBH262173 FLD262173 FUZ262173 GEV262173 GOR262173 GYN262173 HIJ262173 HSF262173 ICB262173 ILX262173 IVT262173 JFP262173 JPL262173 JZH262173 KJD262173 KSZ262173 LCV262173 LMR262173 LWN262173 MGJ262173 MQF262173 NAB262173 NJX262173 NTT262173 ODP262173 ONL262173 OXH262173 PHD262173 PQZ262173 QAV262173 QKR262173 QUN262173 REJ262173 ROF262173 RYB262173 SHX262173 SRT262173 TBP262173 TLL262173 TVH262173 UFD262173 UOZ262173 UYV262173 VIR262173 VSN262173 WCJ262173 WMF262173 WWB262173 T327709 JP327709 TL327709 ADH327709 AND327709 AWZ327709 BGV327709 BQR327709 CAN327709 CKJ327709 CUF327709 DEB327709 DNX327709 DXT327709 EHP327709 ERL327709 FBH327709 FLD327709 FUZ327709 GEV327709 GOR327709 GYN327709 HIJ327709 HSF327709 ICB327709 ILX327709 IVT327709 JFP327709 JPL327709 JZH327709 KJD327709 KSZ327709 LCV327709 LMR327709 LWN327709 MGJ327709 MQF327709 NAB327709 NJX327709 NTT327709 ODP327709 ONL327709 OXH327709 PHD327709 PQZ327709 QAV327709 QKR327709 QUN327709 REJ327709 ROF327709 RYB327709 SHX327709 SRT327709 TBP327709 TLL327709 TVH327709 UFD327709 UOZ327709 UYV327709 VIR327709 VSN327709 WCJ327709 WMF327709 WWB327709 T393245 JP393245 TL393245 ADH393245 AND393245 AWZ393245 BGV393245 BQR393245 CAN393245 CKJ393245 CUF393245 DEB393245 DNX393245 DXT393245 EHP393245 ERL393245 FBH393245 FLD393245 FUZ393245 GEV393245 GOR393245 GYN393245 HIJ393245 HSF393245 ICB393245 ILX393245 IVT393245 JFP393245 JPL393245 JZH393245 KJD393245 KSZ393245 LCV393245 LMR393245 LWN393245 MGJ393245 MQF393245 NAB393245 NJX393245 NTT393245 ODP393245 ONL393245 OXH393245 PHD393245 PQZ393245 QAV393245 QKR393245 QUN393245 REJ393245 ROF393245 RYB393245 SHX393245 SRT393245 TBP393245 TLL393245 TVH393245 UFD393245 UOZ393245 UYV393245 VIR393245 VSN393245 WCJ393245 WMF393245 WWB393245 T458781 JP458781 TL458781 ADH458781 AND458781 AWZ458781 BGV458781 BQR458781 CAN458781 CKJ458781 CUF458781 DEB458781 DNX458781 DXT458781 EHP458781 ERL458781 FBH458781 FLD458781 FUZ458781 GEV458781 GOR458781 GYN458781 HIJ458781 HSF458781 ICB458781 ILX458781 IVT458781 JFP458781 JPL458781 JZH458781 KJD458781 KSZ458781 LCV458781 LMR458781 LWN458781 MGJ458781 MQF458781 NAB458781 NJX458781 NTT458781 ODP458781 ONL458781 OXH458781 PHD458781 PQZ458781 QAV458781 QKR458781 QUN458781 REJ458781 ROF458781 RYB458781 SHX458781 SRT458781 TBP458781 TLL458781 TVH458781 UFD458781 UOZ458781 UYV458781 VIR458781 VSN458781 WCJ458781 WMF458781 WWB458781 T524317 JP524317 TL524317 ADH524317 AND524317 AWZ524317 BGV524317 BQR524317 CAN524317 CKJ524317 CUF524317 DEB524317 DNX524317 DXT524317 EHP524317 ERL524317 FBH524317 FLD524317 FUZ524317 GEV524317 GOR524317 GYN524317 HIJ524317 HSF524317 ICB524317 ILX524317 IVT524317 JFP524317 JPL524317 JZH524317 KJD524317 KSZ524317 LCV524317 LMR524317 LWN524317 MGJ524317 MQF524317 NAB524317 NJX524317 NTT524317 ODP524317 ONL524317 OXH524317 PHD524317 PQZ524317 QAV524317 QKR524317 QUN524317 REJ524317 ROF524317 RYB524317 SHX524317 SRT524317 TBP524317 TLL524317 TVH524317 UFD524317 UOZ524317 UYV524317 VIR524317 VSN524317 WCJ524317 WMF524317 WWB524317 T589853 JP589853 TL589853 ADH589853 AND589853 AWZ589853 BGV589853 BQR589853 CAN589853 CKJ589853 CUF589853 DEB589853 DNX589853 DXT589853 EHP589853 ERL589853 FBH589853 FLD589853 FUZ589853 GEV589853 GOR589853 GYN589853 HIJ589853 HSF589853 ICB589853 ILX589853 IVT589853 JFP589853 JPL589853 JZH589853 KJD589853 KSZ589853 LCV589853 LMR589853 LWN589853 MGJ589853 MQF589853 NAB589853 NJX589853 NTT589853 ODP589853 ONL589853 OXH589853 PHD589853 PQZ589853 QAV589853 QKR589853 QUN589853 REJ589853 ROF589853 RYB589853 SHX589853 SRT589853 TBP589853 TLL589853 TVH589853 UFD589853 UOZ589853 UYV589853 VIR589853 VSN589853 WCJ589853 WMF589853 WWB589853 T655389 JP655389 TL655389 ADH655389 AND655389 AWZ655389 BGV655389 BQR655389 CAN655389 CKJ655389 CUF655389 DEB655389 DNX655389 DXT655389 EHP655389 ERL655389 FBH655389 FLD655389 FUZ655389 GEV655389 GOR655389 GYN655389 HIJ655389 HSF655389 ICB655389 ILX655389 IVT655389 JFP655389 JPL655389 JZH655389 KJD655389 KSZ655389 LCV655389 LMR655389 LWN655389 MGJ655389 MQF655389 NAB655389 NJX655389 NTT655389 ODP655389 ONL655389 OXH655389 PHD655389 PQZ655389 QAV655389 QKR655389 QUN655389 REJ655389 ROF655389 RYB655389 SHX655389 SRT655389 TBP655389 TLL655389 TVH655389 UFD655389 UOZ655389 UYV655389 VIR655389 VSN655389 WCJ655389 WMF655389 WWB655389 T720925 JP720925 TL720925 ADH720925 AND720925 AWZ720925 BGV720925 BQR720925 CAN720925 CKJ720925 CUF720925 DEB720925 DNX720925 DXT720925 EHP720925 ERL720925 FBH720925 FLD720925 FUZ720925 GEV720925 GOR720925 GYN720925 HIJ720925 HSF720925 ICB720925 ILX720925 IVT720925 JFP720925 JPL720925 JZH720925 KJD720925 KSZ720925 LCV720925 LMR720925 LWN720925 MGJ720925 MQF720925 NAB720925 NJX720925 NTT720925 ODP720925 ONL720925 OXH720925 PHD720925 PQZ720925 QAV720925 QKR720925 QUN720925 REJ720925 ROF720925 RYB720925 SHX720925 SRT720925 TBP720925 TLL720925 TVH720925 UFD720925 UOZ720925 UYV720925 VIR720925 VSN720925 WCJ720925 WMF720925 WWB720925 T786461 JP786461 TL786461 ADH786461 AND786461 AWZ786461 BGV786461 BQR786461 CAN786461 CKJ786461 CUF786461 DEB786461 DNX786461 DXT786461 EHP786461 ERL786461 FBH786461 FLD786461 FUZ786461 GEV786461 GOR786461 GYN786461 HIJ786461 HSF786461 ICB786461 ILX786461 IVT786461 JFP786461 JPL786461 JZH786461 KJD786461 KSZ786461 LCV786461 LMR786461 LWN786461 MGJ786461 MQF786461 NAB786461 NJX786461 NTT786461 ODP786461 ONL786461 OXH786461 PHD786461 PQZ786461 QAV786461 QKR786461 QUN786461 REJ786461 ROF786461 RYB786461 SHX786461 SRT786461 TBP786461 TLL786461 TVH786461 UFD786461 UOZ786461 UYV786461 VIR786461 VSN786461 WCJ786461 WMF786461 WWB786461 T851997 JP851997 TL851997 ADH851997 AND851997 AWZ851997 BGV851997 BQR851997 CAN851997 CKJ851997 CUF851997 DEB851997 DNX851997 DXT851997 EHP851997 ERL851997 FBH851997 FLD851997 FUZ851997 GEV851997 GOR851997 GYN851997 HIJ851997 HSF851997 ICB851997 ILX851997 IVT851997 JFP851997 JPL851997 JZH851997 KJD851997 KSZ851997 LCV851997 LMR851997 LWN851997 MGJ851997 MQF851997 NAB851997 NJX851997 NTT851997 ODP851997 ONL851997 OXH851997 PHD851997 PQZ851997 QAV851997 QKR851997 QUN851997 REJ851997 ROF851997 RYB851997 SHX851997 SRT851997 TBP851997 TLL851997 TVH851997 UFD851997 UOZ851997 UYV851997 VIR851997 VSN851997 WCJ851997 WMF851997 WWB851997 T917533 JP917533 TL917533 ADH917533 AND917533 AWZ917533 BGV917533 BQR917533 CAN917533 CKJ917533 CUF917533 DEB917533 DNX917533 DXT917533 EHP917533 ERL917533 FBH917533 FLD917533 FUZ917533 GEV917533 GOR917533 GYN917533 HIJ917533 HSF917533 ICB917533 ILX917533 IVT917533 JFP917533 JPL917533 JZH917533 KJD917533 KSZ917533 LCV917533 LMR917533 LWN917533 MGJ917533 MQF917533 NAB917533 NJX917533 NTT917533 ODP917533 ONL917533 OXH917533 PHD917533 PQZ917533 QAV917533 QKR917533 QUN917533 REJ917533 ROF917533 RYB917533 SHX917533 SRT917533 TBP917533 TLL917533 TVH917533 UFD917533 UOZ917533 UYV917533 VIR917533 VSN917533 WCJ917533 WMF917533 WWB917533 T983069 JP983069 TL983069 ADH983069 AND983069 AWZ983069 BGV983069 BQR983069 CAN983069 CKJ983069 CUF983069 DEB983069 DNX983069 DXT983069 EHP983069 ERL983069 FBH983069 FLD983069 FUZ983069 GEV983069 GOR983069 GYN983069 HIJ983069 HSF983069 ICB983069 ILX983069 IVT983069 JFP983069 JPL983069 JZH983069 KJD983069 KSZ983069 LCV983069 LMR983069 LWN983069 MGJ983069 MQF983069 NAB983069 NJX983069 NTT983069 ODP983069 ONL983069 OXH983069 PHD983069 PQZ983069 QAV983069 QKR983069 QUN983069 REJ983069 ROF983069 RYB983069 SHX983069 SRT983069 TBP983069 TLL983069 TVH983069 UFD983069 UOZ983069 UYV983069 VIR983069 VSN983069 WCJ983069 WMF983069 WWB983069 H19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H65565 JD65565 SZ65565 ACV65565 AMR65565 AWN65565 BGJ65565 BQF65565 CAB65565 CJX65565 CTT65565 DDP65565 DNL65565 DXH65565 EHD65565 EQZ65565 FAV65565 FKR65565 FUN65565 GEJ65565 GOF65565 GYB65565 HHX65565 HRT65565 IBP65565 ILL65565 IVH65565 JFD65565 JOZ65565 JYV65565 KIR65565 KSN65565 LCJ65565 LMF65565 LWB65565 MFX65565 MPT65565 MZP65565 NJL65565 NTH65565 ODD65565 OMZ65565 OWV65565 PGR65565 PQN65565 QAJ65565 QKF65565 QUB65565 RDX65565 RNT65565 RXP65565 SHL65565 SRH65565 TBD65565 TKZ65565 TUV65565 UER65565 UON65565 UYJ65565 VIF65565 VSB65565 WBX65565 WLT65565 WVP65565 H131101 JD131101 SZ131101 ACV131101 AMR131101 AWN131101 BGJ131101 BQF131101 CAB131101 CJX131101 CTT131101 DDP131101 DNL131101 DXH131101 EHD131101 EQZ131101 FAV131101 FKR131101 FUN131101 GEJ131101 GOF131101 GYB131101 HHX131101 HRT131101 IBP131101 ILL131101 IVH131101 JFD131101 JOZ131101 JYV131101 KIR131101 KSN131101 LCJ131101 LMF131101 LWB131101 MFX131101 MPT131101 MZP131101 NJL131101 NTH131101 ODD131101 OMZ131101 OWV131101 PGR131101 PQN131101 QAJ131101 QKF131101 QUB131101 RDX131101 RNT131101 RXP131101 SHL131101 SRH131101 TBD131101 TKZ131101 TUV131101 UER131101 UON131101 UYJ131101 VIF131101 VSB131101 WBX131101 WLT131101 WVP131101 H196637 JD196637 SZ196637 ACV196637 AMR196637 AWN196637 BGJ196637 BQF196637 CAB196637 CJX196637 CTT196637 DDP196637 DNL196637 DXH196637 EHD196637 EQZ196637 FAV196637 FKR196637 FUN196637 GEJ196637 GOF196637 GYB196637 HHX196637 HRT196637 IBP196637 ILL196637 IVH196637 JFD196637 JOZ196637 JYV196637 KIR196637 KSN196637 LCJ196637 LMF196637 LWB196637 MFX196637 MPT196637 MZP196637 NJL196637 NTH196637 ODD196637 OMZ196637 OWV196637 PGR196637 PQN196637 QAJ196637 QKF196637 QUB196637 RDX196637 RNT196637 RXP196637 SHL196637 SRH196637 TBD196637 TKZ196637 TUV196637 UER196637 UON196637 UYJ196637 VIF196637 VSB196637 WBX196637 WLT196637 WVP196637 H262173 JD262173 SZ262173 ACV262173 AMR262173 AWN262173 BGJ262173 BQF262173 CAB262173 CJX262173 CTT262173 DDP262173 DNL262173 DXH262173 EHD262173 EQZ262173 FAV262173 FKR262173 FUN262173 GEJ262173 GOF262173 GYB262173 HHX262173 HRT262173 IBP262173 ILL262173 IVH262173 JFD262173 JOZ262173 JYV262173 KIR262173 KSN262173 LCJ262173 LMF262173 LWB262173 MFX262173 MPT262173 MZP262173 NJL262173 NTH262173 ODD262173 OMZ262173 OWV262173 PGR262173 PQN262173 QAJ262173 QKF262173 QUB262173 RDX262173 RNT262173 RXP262173 SHL262173 SRH262173 TBD262173 TKZ262173 TUV262173 UER262173 UON262173 UYJ262173 VIF262173 VSB262173 WBX262173 WLT262173 WVP262173 H327709 JD327709 SZ327709 ACV327709 AMR327709 AWN327709 BGJ327709 BQF327709 CAB327709 CJX327709 CTT327709 DDP327709 DNL327709 DXH327709 EHD327709 EQZ327709 FAV327709 FKR327709 FUN327709 GEJ327709 GOF327709 GYB327709 HHX327709 HRT327709 IBP327709 ILL327709 IVH327709 JFD327709 JOZ327709 JYV327709 KIR327709 KSN327709 LCJ327709 LMF327709 LWB327709 MFX327709 MPT327709 MZP327709 NJL327709 NTH327709 ODD327709 OMZ327709 OWV327709 PGR327709 PQN327709 QAJ327709 QKF327709 QUB327709 RDX327709 RNT327709 RXP327709 SHL327709 SRH327709 TBD327709 TKZ327709 TUV327709 UER327709 UON327709 UYJ327709 VIF327709 VSB327709 WBX327709 WLT327709 WVP327709 H393245 JD393245 SZ393245 ACV393245 AMR393245 AWN393245 BGJ393245 BQF393245 CAB393245 CJX393245 CTT393245 DDP393245 DNL393245 DXH393245 EHD393245 EQZ393245 FAV393245 FKR393245 FUN393245 GEJ393245 GOF393245 GYB393245 HHX393245 HRT393245 IBP393245 ILL393245 IVH393245 JFD393245 JOZ393245 JYV393245 KIR393245 KSN393245 LCJ393245 LMF393245 LWB393245 MFX393245 MPT393245 MZP393245 NJL393245 NTH393245 ODD393245 OMZ393245 OWV393245 PGR393245 PQN393245 QAJ393245 QKF393245 QUB393245 RDX393245 RNT393245 RXP393245 SHL393245 SRH393245 TBD393245 TKZ393245 TUV393245 UER393245 UON393245 UYJ393245 VIF393245 VSB393245 WBX393245 WLT393245 WVP393245 H458781 JD458781 SZ458781 ACV458781 AMR458781 AWN458781 BGJ458781 BQF458781 CAB458781 CJX458781 CTT458781 DDP458781 DNL458781 DXH458781 EHD458781 EQZ458781 FAV458781 FKR458781 FUN458781 GEJ458781 GOF458781 GYB458781 HHX458781 HRT458781 IBP458781 ILL458781 IVH458781 JFD458781 JOZ458781 JYV458781 KIR458781 KSN458781 LCJ458781 LMF458781 LWB458781 MFX458781 MPT458781 MZP458781 NJL458781 NTH458781 ODD458781 OMZ458781 OWV458781 PGR458781 PQN458781 QAJ458781 QKF458781 QUB458781 RDX458781 RNT458781 RXP458781 SHL458781 SRH458781 TBD458781 TKZ458781 TUV458781 UER458781 UON458781 UYJ458781 VIF458781 VSB458781 WBX458781 WLT458781 WVP458781 H524317 JD524317 SZ524317 ACV524317 AMR524317 AWN524317 BGJ524317 BQF524317 CAB524317 CJX524317 CTT524317 DDP524317 DNL524317 DXH524317 EHD524317 EQZ524317 FAV524317 FKR524317 FUN524317 GEJ524317 GOF524317 GYB524317 HHX524317 HRT524317 IBP524317 ILL524317 IVH524317 JFD524317 JOZ524317 JYV524317 KIR524317 KSN524317 LCJ524317 LMF524317 LWB524317 MFX524317 MPT524317 MZP524317 NJL524317 NTH524317 ODD524317 OMZ524317 OWV524317 PGR524317 PQN524317 QAJ524317 QKF524317 QUB524317 RDX524317 RNT524317 RXP524317 SHL524317 SRH524317 TBD524317 TKZ524317 TUV524317 UER524317 UON524317 UYJ524317 VIF524317 VSB524317 WBX524317 WLT524317 WVP524317 H589853 JD589853 SZ589853 ACV589853 AMR589853 AWN589853 BGJ589853 BQF589853 CAB589853 CJX589853 CTT589853 DDP589853 DNL589853 DXH589853 EHD589853 EQZ589853 FAV589853 FKR589853 FUN589853 GEJ589853 GOF589853 GYB589853 HHX589853 HRT589853 IBP589853 ILL589853 IVH589853 JFD589853 JOZ589853 JYV589853 KIR589853 KSN589853 LCJ589853 LMF589853 LWB589853 MFX589853 MPT589853 MZP589853 NJL589853 NTH589853 ODD589853 OMZ589853 OWV589853 PGR589853 PQN589853 QAJ589853 QKF589853 QUB589853 RDX589853 RNT589853 RXP589853 SHL589853 SRH589853 TBD589853 TKZ589853 TUV589853 UER589853 UON589853 UYJ589853 VIF589853 VSB589853 WBX589853 WLT589853 WVP589853 H655389 JD655389 SZ655389 ACV655389 AMR655389 AWN655389 BGJ655389 BQF655389 CAB655389 CJX655389 CTT655389 DDP655389 DNL655389 DXH655389 EHD655389 EQZ655389 FAV655389 FKR655389 FUN655389 GEJ655389 GOF655389 GYB655389 HHX655389 HRT655389 IBP655389 ILL655389 IVH655389 JFD655389 JOZ655389 JYV655389 KIR655389 KSN655389 LCJ655389 LMF655389 LWB655389 MFX655389 MPT655389 MZP655389 NJL655389 NTH655389 ODD655389 OMZ655389 OWV655389 PGR655389 PQN655389 QAJ655389 QKF655389 QUB655389 RDX655389 RNT655389 RXP655389 SHL655389 SRH655389 TBD655389 TKZ655389 TUV655389 UER655389 UON655389 UYJ655389 VIF655389 VSB655389 WBX655389 WLT655389 WVP655389 H720925 JD720925 SZ720925 ACV720925 AMR720925 AWN720925 BGJ720925 BQF720925 CAB720925 CJX720925 CTT720925 DDP720925 DNL720925 DXH720925 EHD720925 EQZ720925 FAV720925 FKR720925 FUN720925 GEJ720925 GOF720925 GYB720925 HHX720925 HRT720925 IBP720925 ILL720925 IVH720925 JFD720925 JOZ720925 JYV720925 KIR720925 KSN720925 LCJ720925 LMF720925 LWB720925 MFX720925 MPT720925 MZP720925 NJL720925 NTH720925 ODD720925 OMZ720925 OWV720925 PGR720925 PQN720925 QAJ720925 QKF720925 QUB720925 RDX720925 RNT720925 RXP720925 SHL720925 SRH720925 TBD720925 TKZ720925 TUV720925 UER720925 UON720925 UYJ720925 VIF720925 VSB720925 WBX720925 WLT720925 WVP720925 H786461 JD786461 SZ786461 ACV786461 AMR786461 AWN786461 BGJ786461 BQF786461 CAB786461 CJX786461 CTT786461 DDP786461 DNL786461 DXH786461 EHD786461 EQZ786461 FAV786461 FKR786461 FUN786461 GEJ786461 GOF786461 GYB786461 HHX786461 HRT786461 IBP786461 ILL786461 IVH786461 JFD786461 JOZ786461 JYV786461 KIR786461 KSN786461 LCJ786461 LMF786461 LWB786461 MFX786461 MPT786461 MZP786461 NJL786461 NTH786461 ODD786461 OMZ786461 OWV786461 PGR786461 PQN786461 QAJ786461 QKF786461 QUB786461 RDX786461 RNT786461 RXP786461 SHL786461 SRH786461 TBD786461 TKZ786461 TUV786461 UER786461 UON786461 UYJ786461 VIF786461 VSB786461 WBX786461 WLT786461 WVP786461 H851997 JD851997 SZ851997 ACV851997 AMR851997 AWN851997 BGJ851997 BQF851997 CAB851997 CJX851997 CTT851997 DDP851997 DNL851997 DXH851997 EHD851997 EQZ851997 FAV851997 FKR851997 FUN851997 GEJ851997 GOF851997 GYB851997 HHX851997 HRT851997 IBP851997 ILL851997 IVH851997 JFD851997 JOZ851997 JYV851997 KIR851997 KSN851997 LCJ851997 LMF851997 LWB851997 MFX851997 MPT851997 MZP851997 NJL851997 NTH851997 ODD851997 OMZ851997 OWV851997 PGR851997 PQN851997 QAJ851997 QKF851997 QUB851997 RDX851997 RNT851997 RXP851997 SHL851997 SRH851997 TBD851997 TKZ851997 TUV851997 UER851997 UON851997 UYJ851997 VIF851997 VSB851997 WBX851997 WLT851997 WVP851997 H917533 JD917533 SZ917533 ACV917533 AMR917533 AWN917533 BGJ917533 BQF917533 CAB917533 CJX917533 CTT917533 DDP917533 DNL917533 DXH917533 EHD917533 EQZ917533 FAV917533 FKR917533 FUN917533 GEJ917533 GOF917533 GYB917533 HHX917533 HRT917533 IBP917533 ILL917533 IVH917533 JFD917533 JOZ917533 JYV917533 KIR917533 KSN917533 LCJ917533 LMF917533 LWB917533 MFX917533 MPT917533 MZP917533 NJL917533 NTH917533 ODD917533 OMZ917533 OWV917533 PGR917533 PQN917533 QAJ917533 QKF917533 QUB917533 RDX917533 RNT917533 RXP917533 SHL917533 SRH917533 TBD917533 TKZ917533 TUV917533 UER917533 UON917533 UYJ917533 VIF917533 VSB917533 WBX917533 WLT917533 WVP917533 H983069 JD983069 SZ983069 ACV983069 AMR983069 AWN983069 BGJ983069 BQF983069 CAB983069 CJX983069 CTT983069 DDP983069 DNL983069 DXH983069 EHD983069 EQZ983069 FAV983069 FKR983069 FUN983069 GEJ983069 GOF983069 GYB983069 HHX983069 HRT983069 IBP983069 ILL983069 IVH983069 JFD983069 JOZ983069 JYV983069 KIR983069 KSN983069 LCJ983069 LMF983069 LWB983069 MFX983069 MPT983069 MZP983069 NJL983069 NTH983069 ODD983069 OMZ983069 OWV983069 PGR983069 PQN983069 QAJ983069 QKF983069 QUB983069 RDX983069 RNT983069 RXP983069 SHL983069 SRH983069 TBD983069 TKZ983069 TUV983069 UER983069 UON983069 UYJ983069 VIF983069 VSB983069 WBX983069 WLT983069 WVP983069 N23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N65569 JJ65569 TF65569 ADB65569 AMX65569 AWT65569 BGP65569 BQL65569 CAH65569 CKD65569 CTZ65569 DDV65569 DNR65569 DXN65569 EHJ65569 ERF65569 FBB65569 FKX65569 FUT65569 GEP65569 GOL65569 GYH65569 HID65569 HRZ65569 IBV65569 ILR65569 IVN65569 JFJ65569 JPF65569 JZB65569 KIX65569 KST65569 LCP65569 LML65569 LWH65569 MGD65569 MPZ65569 MZV65569 NJR65569 NTN65569 ODJ65569 ONF65569 OXB65569 PGX65569 PQT65569 QAP65569 QKL65569 QUH65569 RED65569 RNZ65569 RXV65569 SHR65569 SRN65569 TBJ65569 TLF65569 TVB65569 UEX65569 UOT65569 UYP65569 VIL65569 VSH65569 WCD65569 WLZ65569 WVV65569 N131105 JJ131105 TF131105 ADB131105 AMX131105 AWT131105 BGP131105 BQL131105 CAH131105 CKD131105 CTZ131105 DDV131105 DNR131105 DXN131105 EHJ131105 ERF131105 FBB131105 FKX131105 FUT131105 GEP131105 GOL131105 GYH131105 HID131105 HRZ131105 IBV131105 ILR131105 IVN131105 JFJ131105 JPF131105 JZB131105 KIX131105 KST131105 LCP131105 LML131105 LWH131105 MGD131105 MPZ131105 MZV131105 NJR131105 NTN131105 ODJ131105 ONF131105 OXB131105 PGX131105 PQT131105 QAP131105 QKL131105 QUH131105 RED131105 RNZ131105 RXV131105 SHR131105 SRN131105 TBJ131105 TLF131105 TVB131105 UEX131105 UOT131105 UYP131105 VIL131105 VSH131105 WCD131105 WLZ131105 WVV131105 N196641 JJ196641 TF196641 ADB196641 AMX196641 AWT196641 BGP196641 BQL196641 CAH196641 CKD196641 CTZ196641 DDV196641 DNR196641 DXN196641 EHJ196641 ERF196641 FBB196641 FKX196641 FUT196641 GEP196641 GOL196641 GYH196641 HID196641 HRZ196641 IBV196641 ILR196641 IVN196641 JFJ196641 JPF196641 JZB196641 KIX196641 KST196641 LCP196641 LML196641 LWH196641 MGD196641 MPZ196641 MZV196641 NJR196641 NTN196641 ODJ196641 ONF196641 OXB196641 PGX196641 PQT196641 QAP196641 QKL196641 QUH196641 RED196641 RNZ196641 RXV196641 SHR196641 SRN196641 TBJ196641 TLF196641 TVB196641 UEX196641 UOT196641 UYP196641 VIL196641 VSH196641 WCD196641 WLZ196641 WVV196641 N262177 JJ262177 TF262177 ADB262177 AMX262177 AWT262177 BGP262177 BQL262177 CAH262177 CKD262177 CTZ262177 DDV262177 DNR262177 DXN262177 EHJ262177 ERF262177 FBB262177 FKX262177 FUT262177 GEP262177 GOL262177 GYH262177 HID262177 HRZ262177 IBV262177 ILR262177 IVN262177 JFJ262177 JPF262177 JZB262177 KIX262177 KST262177 LCP262177 LML262177 LWH262177 MGD262177 MPZ262177 MZV262177 NJR262177 NTN262177 ODJ262177 ONF262177 OXB262177 PGX262177 PQT262177 QAP262177 QKL262177 QUH262177 RED262177 RNZ262177 RXV262177 SHR262177 SRN262177 TBJ262177 TLF262177 TVB262177 UEX262177 UOT262177 UYP262177 VIL262177 VSH262177 WCD262177 WLZ262177 WVV262177 N327713 JJ327713 TF327713 ADB327713 AMX327713 AWT327713 BGP327713 BQL327713 CAH327713 CKD327713 CTZ327713 DDV327713 DNR327713 DXN327713 EHJ327713 ERF327713 FBB327713 FKX327713 FUT327713 GEP327713 GOL327713 GYH327713 HID327713 HRZ327713 IBV327713 ILR327713 IVN327713 JFJ327713 JPF327713 JZB327713 KIX327713 KST327713 LCP327713 LML327713 LWH327713 MGD327713 MPZ327713 MZV327713 NJR327713 NTN327713 ODJ327713 ONF327713 OXB327713 PGX327713 PQT327713 QAP327713 QKL327713 QUH327713 RED327713 RNZ327713 RXV327713 SHR327713 SRN327713 TBJ327713 TLF327713 TVB327713 UEX327713 UOT327713 UYP327713 VIL327713 VSH327713 WCD327713 WLZ327713 WVV327713 N393249 JJ393249 TF393249 ADB393249 AMX393249 AWT393249 BGP393249 BQL393249 CAH393249 CKD393249 CTZ393249 DDV393249 DNR393249 DXN393249 EHJ393249 ERF393249 FBB393249 FKX393249 FUT393249 GEP393249 GOL393249 GYH393249 HID393249 HRZ393249 IBV393249 ILR393249 IVN393249 JFJ393249 JPF393249 JZB393249 KIX393249 KST393249 LCP393249 LML393249 LWH393249 MGD393249 MPZ393249 MZV393249 NJR393249 NTN393249 ODJ393249 ONF393249 OXB393249 PGX393249 PQT393249 QAP393249 QKL393249 QUH393249 RED393249 RNZ393249 RXV393249 SHR393249 SRN393249 TBJ393249 TLF393249 TVB393249 UEX393249 UOT393249 UYP393249 VIL393249 VSH393249 WCD393249 WLZ393249 WVV393249 N458785 JJ458785 TF458785 ADB458785 AMX458785 AWT458785 BGP458785 BQL458785 CAH458785 CKD458785 CTZ458785 DDV458785 DNR458785 DXN458785 EHJ458785 ERF458785 FBB458785 FKX458785 FUT458785 GEP458785 GOL458785 GYH458785 HID458785 HRZ458785 IBV458785 ILR458785 IVN458785 JFJ458785 JPF458785 JZB458785 KIX458785 KST458785 LCP458785 LML458785 LWH458785 MGD458785 MPZ458785 MZV458785 NJR458785 NTN458785 ODJ458785 ONF458785 OXB458785 PGX458785 PQT458785 QAP458785 QKL458785 QUH458785 RED458785 RNZ458785 RXV458785 SHR458785 SRN458785 TBJ458785 TLF458785 TVB458785 UEX458785 UOT458785 UYP458785 VIL458785 VSH458785 WCD458785 WLZ458785 WVV458785 N524321 JJ524321 TF524321 ADB524321 AMX524321 AWT524321 BGP524321 BQL524321 CAH524321 CKD524321 CTZ524321 DDV524321 DNR524321 DXN524321 EHJ524321 ERF524321 FBB524321 FKX524321 FUT524321 GEP524321 GOL524321 GYH524321 HID524321 HRZ524321 IBV524321 ILR524321 IVN524321 JFJ524321 JPF524321 JZB524321 KIX524321 KST524321 LCP524321 LML524321 LWH524321 MGD524321 MPZ524321 MZV524321 NJR524321 NTN524321 ODJ524321 ONF524321 OXB524321 PGX524321 PQT524321 QAP524321 QKL524321 QUH524321 RED524321 RNZ524321 RXV524321 SHR524321 SRN524321 TBJ524321 TLF524321 TVB524321 UEX524321 UOT524321 UYP524321 VIL524321 VSH524321 WCD524321 WLZ524321 WVV524321 N589857 JJ589857 TF589857 ADB589857 AMX589857 AWT589857 BGP589857 BQL589857 CAH589857 CKD589857 CTZ589857 DDV589857 DNR589857 DXN589857 EHJ589857 ERF589857 FBB589857 FKX589857 FUT589857 GEP589857 GOL589857 GYH589857 HID589857 HRZ589857 IBV589857 ILR589857 IVN589857 JFJ589857 JPF589857 JZB589857 KIX589857 KST589857 LCP589857 LML589857 LWH589857 MGD589857 MPZ589857 MZV589857 NJR589857 NTN589857 ODJ589857 ONF589857 OXB589857 PGX589857 PQT589857 QAP589857 QKL589857 QUH589857 RED589857 RNZ589857 RXV589857 SHR589857 SRN589857 TBJ589857 TLF589857 TVB589857 UEX589857 UOT589857 UYP589857 VIL589857 VSH589857 WCD589857 WLZ589857 WVV589857 N655393 JJ655393 TF655393 ADB655393 AMX655393 AWT655393 BGP655393 BQL655393 CAH655393 CKD655393 CTZ655393 DDV655393 DNR655393 DXN655393 EHJ655393 ERF655393 FBB655393 FKX655393 FUT655393 GEP655393 GOL655393 GYH655393 HID655393 HRZ655393 IBV655393 ILR655393 IVN655393 JFJ655393 JPF655393 JZB655393 KIX655393 KST655393 LCP655393 LML655393 LWH655393 MGD655393 MPZ655393 MZV655393 NJR655393 NTN655393 ODJ655393 ONF655393 OXB655393 PGX655393 PQT655393 QAP655393 QKL655393 QUH655393 RED655393 RNZ655393 RXV655393 SHR655393 SRN655393 TBJ655393 TLF655393 TVB655393 UEX655393 UOT655393 UYP655393 VIL655393 VSH655393 WCD655393 WLZ655393 WVV655393 N720929 JJ720929 TF720929 ADB720929 AMX720929 AWT720929 BGP720929 BQL720929 CAH720929 CKD720929 CTZ720929 DDV720929 DNR720929 DXN720929 EHJ720929 ERF720929 FBB720929 FKX720929 FUT720929 GEP720929 GOL720929 GYH720929 HID720929 HRZ720929 IBV720929 ILR720929 IVN720929 JFJ720929 JPF720929 JZB720929 KIX720929 KST720929 LCP720929 LML720929 LWH720929 MGD720929 MPZ720929 MZV720929 NJR720929 NTN720929 ODJ720929 ONF720929 OXB720929 PGX720929 PQT720929 QAP720929 QKL720929 QUH720929 RED720929 RNZ720929 RXV720929 SHR720929 SRN720929 TBJ720929 TLF720929 TVB720929 UEX720929 UOT720929 UYP720929 VIL720929 VSH720929 WCD720929 WLZ720929 WVV720929 N786465 JJ786465 TF786465 ADB786465 AMX786465 AWT786465 BGP786465 BQL786465 CAH786465 CKD786465 CTZ786465 DDV786465 DNR786465 DXN786465 EHJ786465 ERF786465 FBB786465 FKX786465 FUT786465 GEP786465 GOL786465 GYH786465 HID786465 HRZ786465 IBV786465 ILR786465 IVN786465 JFJ786465 JPF786465 JZB786465 KIX786465 KST786465 LCP786465 LML786465 LWH786465 MGD786465 MPZ786465 MZV786465 NJR786465 NTN786465 ODJ786465 ONF786465 OXB786465 PGX786465 PQT786465 QAP786465 QKL786465 QUH786465 RED786465 RNZ786465 RXV786465 SHR786465 SRN786465 TBJ786465 TLF786465 TVB786465 UEX786465 UOT786465 UYP786465 VIL786465 VSH786465 WCD786465 WLZ786465 WVV786465 N852001 JJ852001 TF852001 ADB852001 AMX852001 AWT852001 BGP852001 BQL852001 CAH852001 CKD852001 CTZ852001 DDV852001 DNR852001 DXN852001 EHJ852001 ERF852001 FBB852001 FKX852001 FUT852001 GEP852001 GOL852001 GYH852001 HID852001 HRZ852001 IBV852001 ILR852001 IVN852001 JFJ852001 JPF852001 JZB852001 KIX852001 KST852001 LCP852001 LML852001 LWH852001 MGD852001 MPZ852001 MZV852001 NJR852001 NTN852001 ODJ852001 ONF852001 OXB852001 PGX852001 PQT852001 QAP852001 QKL852001 QUH852001 RED852001 RNZ852001 RXV852001 SHR852001 SRN852001 TBJ852001 TLF852001 TVB852001 UEX852001 UOT852001 UYP852001 VIL852001 VSH852001 WCD852001 WLZ852001 WVV852001 N917537 JJ917537 TF917537 ADB917537 AMX917537 AWT917537 BGP917537 BQL917537 CAH917537 CKD917537 CTZ917537 DDV917537 DNR917537 DXN917537 EHJ917537 ERF917537 FBB917537 FKX917537 FUT917537 GEP917537 GOL917537 GYH917537 HID917537 HRZ917537 IBV917537 ILR917537 IVN917537 JFJ917537 JPF917537 JZB917537 KIX917537 KST917537 LCP917537 LML917537 LWH917537 MGD917537 MPZ917537 MZV917537 NJR917537 NTN917537 ODJ917537 ONF917537 OXB917537 PGX917537 PQT917537 QAP917537 QKL917537 QUH917537 RED917537 RNZ917537 RXV917537 SHR917537 SRN917537 TBJ917537 TLF917537 TVB917537 UEX917537 UOT917537 UYP917537 VIL917537 VSH917537 WCD917537 WLZ917537 WVV917537 N983073 JJ983073 TF983073 ADB983073 AMX983073 AWT983073 BGP983073 BQL983073 CAH983073 CKD983073 CTZ983073 DDV983073 DNR983073 DXN983073 EHJ983073 ERF983073 FBB983073 FKX983073 FUT983073 GEP983073 GOL983073 GYH983073 HID983073 HRZ983073 IBV983073 ILR983073 IVN983073 JFJ983073 JPF983073 JZB983073 KIX983073 KST983073 LCP983073 LML983073 LWH983073 MGD983073 MPZ983073 MZV983073 NJR983073 NTN983073 ODJ983073 ONF983073 OXB983073 PGX983073 PQT983073 QAP983073 QKL983073 QUH983073 RED983073 RNZ983073 RXV983073 SHR983073 SRN983073 TBJ983073 TLF983073 TVB983073 UEX983073 UOT983073 UYP983073 VIL983073 VSH983073 WCD983073 WLZ983073 WVV983073 Y24:Y25 JU24:JU25 TQ24:TQ25 ADM24:ADM25 ANI24:ANI25 AXE24:AXE25 BHA24:BHA25 BQW24:BQW25 CAS24:CAS25 CKO24:CKO25 CUK24:CUK25 DEG24:DEG25 DOC24:DOC25 DXY24:DXY25 EHU24:EHU25 ERQ24:ERQ25 FBM24:FBM25 FLI24:FLI25 FVE24:FVE25 GFA24:GFA25 GOW24:GOW25 GYS24:GYS25 HIO24:HIO25 HSK24:HSK25 ICG24:ICG25 IMC24:IMC25 IVY24:IVY25 JFU24:JFU25 JPQ24:JPQ25 JZM24:JZM25 KJI24:KJI25 KTE24:KTE25 LDA24:LDA25 LMW24:LMW25 LWS24:LWS25 MGO24:MGO25 MQK24:MQK25 NAG24:NAG25 NKC24:NKC25 NTY24:NTY25 ODU24:ODU25 ONQ24:ONQ25 OXM24:OXM25 PHI24:PHI25 PRE24:PRE25 QBA24:QBA25 QKW24:QKW25 QUS24:QUS25 REO24:REO25 ROK24:ROK25 RYG24:RYG25 SIC24:SIC25 SRY24:SRY25 TBU24:TBU25 TLQ24:TLQ25 TVM24:TVM25 UFI24:UFI25 UPE24:UPE25 UZA24:UZA25 VIW24:VIW25 VSS24:VSS25 WCO24:WCO25 WMK24:WMK25 WWG24:WWG25 Y65570:Y65571 JU65570:JU65571 TQ65570:TQ65571 ADM65570:ADM65571 ANI65570:ANI65571 AXE65570:AXE65571 BHA65570:BHA65571 BQW65570:BQW65571 CAS65570:CAS65571 CKO65570:CKO65571 CUK65570:CUK65571 DEG65570:DEG65571 DOC65570:DOC65571 DXY65570:DXY65571 EHU65570:EHU65571 ERQ65570:ERQ65571 FBM65570:FBM65571 FLI65570:FLI65571 FVE65570:FVE65571 GFA65570:GFA65571 GOW65570:GOW65571 GYS65570:GYS65571 HIO65570:HIO65571 HSK65570:HSK65571 ICG65570:ICG65571 IMC65570:IMC65571 IVY65570:IVY65571 JFU65570:JFU65571 JPQ65570:JPQ65571 JZM65570:JZM65571 KJI65570:KJI65571 KTE65570:KTE65571 LDA65570:LDA65571 LMW65570:LMW65571 LWS65570:LWS65571 MGO65570:MGO65571 MQK65570:MQK65571 NAG65570:NAG65571 NKC65570:NKC65571 NTY65570:NTY65571 ODU65570:ODU65571 ONQ65570:ONQ65571 OXM65570:OXM65571 PHI65570:PHI65571 PRE65570:PRE65571 QBA65570:QBA65571 QKW65570:QKW65571 QUS65570:QUS65571 REO65570:REO65571 ROK65570:ROK65571 RYG65570:RYG65571 SIC65570:SIC65571 SRY65570:SRY65571 TBU65570:TBU65571 TLQ65570:TLQ65571 TVM65570:TVM65571 UFI65570:UFI65571 UPE65570:UPE65571 UZA65570:UZA65571 VIW65570:VIW65571 VSS65570:VSS65571 WCO65570:WCO65571 WMK65570:WMK65571 WWG65570:WWG65571 Y131106:Y131107 JU131106:JU131107 TQ131106:TQ131107 ADM131106:ADM131107 ANI131106:ANI131107 AXE131106:AXE131107 BHA131106:BHA131107 BQW131106:BQW131107 CAS131106:CAS131107 CKO131106:CKO131107 CUK131106:CUK131107 DEG131106:DEG131107 DOC131106:DOC131107 DXY131106:DXY131107 EHU131106:EHU131107 ERQ131106:ERQ131107 FBM131106:FBM131107 FLI131106:FLI131107 FVE131106:FVE131107 GFA131106:GFA131107 GOW131106:GOW131107 GYS131106:GYS131107 HIO131106:HIO131107 HSK131106:HSK131107 ICG131106:ICG131107 IMC131106:IMC131107 IVY131106:IVY131107 JFU131106:JFU131107 JPQ131106:JPQ131107 JZM131106:JZM131107 KJI131106:KJI131107 KTE131106:KTE131107 LDA131106:LDA131107 LMW131106:LMW131107 LWS131106:LWS131107 MGO131106:MGO131107 MQK131106:MQK131107 NAG131106:NAG131107 NKC131106:NKC131107 NTY131106:NTY131107 ODU131106:ODU131107 ONQ131106:ONQ131107 OXM131106:OXM131107 PHI131106:PHI131107 PRE131106:PRE131107 QBA131106:QBA131107 QKW131106:QKW131107 QUS131106:QUS131107 REO131106:REO131107 ROK131106:ROK131107 RYG131106:RYG131107 SIC131106:SIC131107 SRY131106:SRY131107 TBU131106:TBU131107 TLQ131106:TLQ131107 TVM131106:TVM131107 UFI131106:UFI131107 UPE131106:UPE131107 UZA131106:UZA131107 VIW131106:VIW131107 VSS131106:VSS131107 WCO131106:WCO131107 WMK131106:WMK131107 WWG131106:WWG131107 Y196642:Y196643 JU196642:JU196643 TQ196642:TQ196643 ADM196642:ADM196643 ANI196642:ANI196643 AXE196642:AXE196643 BHA196642:BHA196643 BQW196642:BQW196643 CAS196642:CAS196643 CKO196642:CKO196643 CUK196642:CUK196643 DEG196642:DEG196643 DOC196642:DOC196643 DXY196642:DXY196643 EHU196642:EHU196643 ERQ196642:ERQ196643 FBM196642:FBM196643 FLI196642:FLI196643 FVE196642:FVE196643 GFA196642:GFA196643 GOW196642:GOW196643 GYS196642:GYS196643 HIO196642:HIO196643 HSK196642:HSK196643 ICG196642:ICG196643 IMC196642:IMC196643 IVY196642:IVY196643 JFU196642:JFU196643 JPQ196642:JPQ196643 JZM196642:JZM196643 KJI196642:KJI196643 KTE196642:KTE196643 LDA196642:LDA196643 LMW196642:LMW196643 LWS196642:LWS196643 MGO196642:MGO196643 MQK196642:MQK196643 NAG196642:NAG196643 NKC196642:NKC196643 NTY196642:NTY196643 ODU196642:ODU196643 ONQ196642:ONQ196643 OXM196642:OXM196643 PHI196642:PHI196643 PRE196642:PRE196643 QBA196642:QBA196643 QKW196642:QKW196643 QUS196642:QUS196643 REO196642:REO196643 ROK196642:ROK196643 RYG196642:RYG196643 SIC196642:SIC196643 SRY196642:SRY196643 TBU196642:TBU196643 TLQ196642:TLQ196643 TVM196642:TVM196643 UFI196642:UFI196643 UPE196642:UPE196643 UZA196642:UZA196643 VIW196642:VIW196643 VSS196642:VSS196643 WCO196642:WCO196643 WMK196642:WMK196643 WWG196642:WWG196643 Y262178:Y262179 JU262178:JU262179 TQ262178:TQ262179 ADM262178:ADM262179 ANI262178:ANI262179 AXE262178:AXE262179 BHA262178:BHA262179 BQW262178:BQW262179 CAS262178:CAS262179 CKO262178:CKO262179 CUK262178:CUK262179 DEG262178:DEG262179 DOC262178:DOC262179 DXY262178:DXY262179 EHU262178:EHU262179 ERQ262178:ERQ262179 FBM262178:FBM262179 FLI262178:FLI262179 FVE262178:FVE262179 GFA262178:GFA262179 GOW262178:GOW262179 GYS262178:GYS262179 HIO262178:HIO262179 HSK262178:HSK262179 ICG262178:ICG262179 IMC262178:IMC262179 IVY262178:IVY262179 JFU262178:JFU262179 JPQ262178:JPQ262179 JZM262178:JZM262179 KJI262178:KJI262179 KTE262178:KTE262179 LDA262178:LDA262179 LMW262178:LMW262179 LWS262178:LWS262179 MGO262178:MGO262179 MQK262178:MQK262179 NAG262178:NAG262179 NKC262178:NKC262179 NTY262178:NTY262179 ODU262178:ODU262179 ONQ262178:ONQ262179 OXM262178:OXM262179 PHI262178:PHI262179 PRE262178:PRE262179 QBA262178:QBA262179 QKW262178:QKW262179 QUS262178:QUS262179 REO262178:REO262179 ROK262178:ROK262179 RYG262178:RYG262179 SIC262178:SIC262179 SRY262178:SRY262179 TBU262178:TBU262179 TLQ262178:TLQ262179 TVM262178:TVM262179 UFI262178:UFI262179 UPE262178:UPE262179 UZA262178:UZA262179 VIW262178:VIW262179 VSS262178:VSS262179 WCO262178:WCO262179 WMK262178:WMK262179 WWG262178:WWG262179 Y327714:Y327715 JU327714:JU327715 TQ327714:TQ327715 ADM327714:ADM327715 ANI327714:ANI327715 AXE327714:AXE327715 BHA327714:BHA327715 BQW327714:BQW327715 CAS327714:CAS327715 CKO327714:CKO327715 CUK327714:CUK327715 DEG327714:DEG327715 DOC327714:DOC327715 DXY327714:DXY327715 EHU327714:EHU327715 ERQ327714:ERQ327715 FBM327714:FBM327715 FLI327714:FLI327715 FVE327714:FVE327715 GFA327714:GFA327715 GOW327714:GOW327715 GYS327714:GYS327715 HIO327714:HIO327715 HSK327714:HSK327715 ICG327714:ICG327715 IMC327714:IMC327715 IVY327714:IVY327715 JFU327714:JFU327715 JPQ327714:JPQ327715 JZM327714:JZM327715 KJI327714:KJI327715 KTE327714:KTE327715 LDA327714:LDA327715 LMW327714:LMW327715 LWS327714:LWS327715 MGO327714:MGO327715 MQK327714:MQK327715 NAG327714:NAG327715 NKC327714:NKC327715 NTY327714:NTY327715 ODU327714:ODU327715 ONQ327714:ONQ327715 OXM327714:OXM327715 PHI327714:PHI327715 PRE327714:PRE327715 QBA327714:QBA327715 QKW327714:QKW327715 QUS327714:QUS327715 REO327714:REO327715 ROK327714:ROK327715 RYG327714:RYG327715 SIC327714:SIC327715 SRY327714:SRY327715 TBU327714:TBU327715 TLQ327714:TLQ327715 TVM327714:TVM327715 UFI327714:UFI327715 UPE327714:UPE327715 UZA327714:UZA327715 VIW327714:VIW327715 VSS327714:VSS327715 WCO327714:WCO327715 WMK327714:WMK327715 WWG327714:WWG327715 Y393250:Y393251 JU393250:JU393251 TQ393250:TQ393251 ADM393250:ADM393251 ANI393250:ANI393251 AXE393250:AXE393251 BHA393250:BHA393251 BQW393250:BQW393251 CAS393250:CAS393251 CKO393250:CKO393251 CUK393250:CUK393251 DEG393250:DEG393251 DOC393250:DOC393251 DXY393250:DXY393251 EHU393250:EHU393251 ERQ393250:ERQ393251 FBM393250:FBM393251 FLI393250:FLI393251 FVE393250:FVE393251 GFA393250:GFA393251 GOW393250:GOW393251 GYS393250:GYS393251 HIO393250:HIO393251 HSK393250:HSK393251 ICG393250:ICG393251 IMC393250:IMC393251 IVY393250:IVY393251 JFU393250:JFU393251 JPQ393250:JPQ393251 JZM393250:JZM393251 KJI393250:KJI393251 KTE393250:KTE393251 LDA393250:LDA393251 LMW393250:LMW393251 LWS393250:LWS393251 MGO393250:MGO393251 MQK393250:MQK393251 NAG393250:NAG393251 NKC393250:NKC393251 NTY393250:NTY393251 ODU393250:ODU393251 ONQ393250:ONQ393251 OXM393250:OXM393251 PHI393250:PHI393251 PRE393250:PRE393251 QBA393250:QBA393251 QKW393250:QKW393251 QUS393250:QUS393251 REO393250:REO393251 ROK393250:ROK393251 RYG393250:RYG393251 SIC393250:SIC393251 SRY393250:SRY393251 TBU393250:TBU393251 TLQ393250:TLQ393251 TVM393250:TVM393251 UFI393250:UFI393251 UPE393250:UPE393251 UZA393250:UZA393251 VIW393250:VIW393251 VSS393250:VSS393251 WCO393250:WCO393251 WMK393250:WMK393251 WWG393250:WWG393251 Y458786:Y458787 JU458786:JU458787 TQ458786:TQ458787 ADM458786:ADM458787 ANI458786:ANI458787 AXE458786:AXE458787 BHA458786:BHA458787 BQW458786:BQW458787 CAS458786:CAS458787 CKO458786:CKO458787 CUK458786:CUK458787 DEG458786:DEG458787 DOC458786:DOC458787 DXY458786:DXY458787 EHU458786:EHU458787 ERQ458786:ERQ458787 FBM458786:FBM458787 FLI458786:FLI458787 FVE458786:FVE458787 GFA458786:GFA458787 GOW458786:GOW458787 GYS458786:GYS458787 HIO458786:HIO458787 HSK458786:HSK458787 ICG458786:ICG458787 IMC458786:IMC458787 IVY458786:IVY458787 JFU458786:JFU458787 JPQ458786:JPQ458787 JZM458786:JZM458787 KJI458786:KJI458787 KTE458786:KTE458787 LDA458786:LDA458787 LMW458786:LMW458787 LWS458786:LWS458787 MGO458786:MGO458787 MQK458786:MQK458787 NAG458786:NAG458787 NKC458786:NKC458787 NTY458786:NTY458787 ODU458786:ODU458787 ONQ458786:ONQ458787 OXM458786:OXM458787 PHI458786:PHI458787 PRE458786:PRE458787 QBA458786:QBA458787 QKW458786:QKW458787 QUS458786:QUS458787 REO458786:REO458787 ROK458786:ROK458787 RYG458786:RYG458787 SIC458786:SIC458787 SRY458786:SRY458787 TBU458786:TBU458787 TLQ458786:TLQ458787 TVM458786:TVM458787 UFI458786:UFI458787 UPE458786:UPE458787 UZA458786:UZA458787 VIW458786:VIW458787 VSS458786:VSS458787 WCO458786:WCO458787 WMK458786:WMK458787 WWG458786:WWG458787 Y524322:Y524323 JU524322:JU524323 TQ524322:TQ524323 ADM524322:ADM524323 ANI524322:ANI524323 AXE524322:AXE524323 BHA524322:BHA524323 BQW524322:BQW524323 CAS524322:CAS524323 CKO524322:CKO524323 CUK524322:CUK524323 DEG524322:DEG524323 DOC524322:DOC524323 DXY524322:DXY524323 EHU524322:EHU524323 ERQ524322:ERQ524323 FBM524322:FBM524323 FLI524322:FLI524323 FVE524322:FVE524323 GFA524322:GFA524323 GOW524322:GOW524323 GYS524322:GYS524323 HIO524322:HIO524323 HSK524322:HSK524323 ICG524322:ICG524323 IMC524322:IMC524323 IVY524322:IVY524323 JFU524322:JFU524323 JPQ524322:JPQ524323 JZM524322:JZM524323 KJI524322:KJI524323 KTE524322:KTE524323 LDA524322:LDA524323 LMW524322:LMW524323 LWS524322:LWS524323 MGO524322:MGO524323 MQK524322:MQK524323 NAG524322:NAG524323 NKC524322:NKC524323 NTY524322:NTY524323 ODU524322:ODU524323 ONQ524322:ONQ524323 OXM524322:OXM524323 PHI524322:PHI524323 PRE524322:PRE524323 QBA524322:QBA524323 QKW524322:QKW524323 QUS524322:QUS524323 REO524322:REO524323 ROK524322:ROK524323 RYG524322:RYG524323 SIC524322:SIC524323 SRY524322:SRY524323 TBU524322:TBU524323 TLQ524322:TLQ524323 TVM524322:TVM524323 UFI524322:UFI524323 UPE524322:UPE524323 UZA524322:UZA524323 VIW524322:VIW524323 VSS524322:VSS524323 WCO524322:WCO524323 WMK524322:WMK524323 WWG524322:WWG524323 Y589858:Y589859 JU589858:JU589859 TQ589858:TQ589859 ADM589858:ADM589859 ANI589858:ANI589859 AXE589858:AXE589859 BHA589858:BHA589859 BQW589858:BQW589859 CAS589858:CAS589859 CKO589858:CKO589859 CUK589858:CUK589859 DEG589858:DEG589859 DOC589858:DOC589859 DXY589858:DXY589859 EHU589858:EHU589859 ERQ589858:ERQ589859 FBM589858:FBM589859 FLI589858:FLI589859 FVE589858:FVE589859 GFA589858:GFA589859 GOW589858:GOW589859 GYS589858:GYS589859 HIO589858:HIO589859 HSK589858:HSK589859 ICG589858:ICG589859 IMC589858:IMC589859 IVY589858:IVY589859 JFU589858:JFU589859 JPQ589858:JPQ589859 JZM589858:JZM589859 KJI589858:KJI589859 KTE589858:KTE589859 LDA589858:LDA589859 LMW589858:LMW589859 LWS589858:LWS589859 MGO589858:MGO589859 MQK589858:MQK589859 NAG589858:NAG589859 NKC589858:NKC589859 NTY589858:NTY589859 ODU589858:ODU589859 ONQ589858:ONQ589859 OXM589858:OXM589859 PHI589858:PHI589859 PRE589858:PRE589859 QBA589858:QBA589859 QKW589858:QKW589859 QUS589858:QUS589859 REO589858:REO589859 ROK589858:ROK589859 RYG589858:RYG589859 SIC589858:SIC589859 SRY589858:SRY589859 TBU589858:TBU589859 TLQ589858:TLQ589859 TVM589858:TVM589859 UFI589858:UFI589859 UPE589858:UPE589859 UZA589858:UZA589859 VIW589858:VIW589859 VSS589858:VSS589859 WCO589858:WCO589859 WMK589858:WMK589859 WWG589858:WWG589859 Y655394:Y655395 JU655394:JU655395 TQ655394:TQ655395 ADM655394:ADM655395 ANI655394:ANI655395 AXE655394:AXE655395 BHA655394:BHA655395 BQW655394:BQW655395 CAS655394:CAS655395 CKO655394:CKO655395 CUK655394:CUK655395 DEG655394:DEG655395 DOC655394:DOC655395 DXY655394:DXY655395 EHU655394:EHU655395 ERQ655394:ERQ655395 FBM655394:FBM655395 FLI655394:FLI655395 FVE655394:FVE655395 GFA655394:GFA655395 GOW655394:GOW655395 GYS655394:GYS655395 HIO655394:HIO655395 HSK655394:HSK655395 ICG655394:ICG655395 IMC655394:IMC655395 IVY655394:IVY655395 JFU655394:JFU655395 JPQ655394:JPQ655395 JZM655394:JZM655395 KJI655394:KJI655395 KTE655394:KTE655395 LDA655394:LDA655395 LMW655394:LMW655395 LWS655394:LWS655395 MGO655394:MGO655395 MQK655394:MQK655395 NAG655394:NAG655395 NKC655394:NKC655395 NTY655394:NTY655395 ODU655394:ODU655395 ONQ655394:ONQ655395 OXM655394:OXM655395 PHI655394:PHI655395 PRE655394:PRE655395 QBA655394:QBA655395 QKW655394:QKW655395 QUS655394:QUS655395 REO655394:REO655395 ROK655394:ROK655395 RYG655394:RYG655395 SIC655394:SIC655395 SRY655394:SRY655395 TBU655394:TBU655395 TLQ655394:TLQ655395 TVM655394:TVM655395 UFI655394:UFI655395 UPE655394:UPE655395 UZA655394:UZA655395 VIW655394:VIW655395 VSS655394:VSS655395 WCO655394:WCO655395 WMK655394:WMK655395 WWG655394:WWG655395 Y720930:Y720931 JU720930:JU720931 TQ720930:TQ720931 ADM720930:ADM720931 ANI720930:ANI720931 AXE720930:AXE720931 BHA720930:BHA720931 BQW720930:BQW720931 CAS720930:CAS720931 CKO720930:CKO720931 CUK720930:CUK720931 DEG720930:DEG720931 DOC720930:DOC720931 DXY720930:DXY720931 EHU720930:EHU720931 ERQ720930:ERQ720931 FBM720930:FBM720931 FLI720930:FLI720931 FVE720930:FVE720931 GFA720930:GFA720931 GOW720930:GOW720931 GYS720930:GYS720931 HIO720930:HIO720931 HSK720930:HSK720931 ICG720930:ICG720931 IMC720930:IMC720931 IVY720930:IVY720931 JFU720930:JFU720931 JPQ720930:JPQ720931 JZM720930:JZM720931 KJI720930:KJI720931 KTE720930:KTE720931 LDA720930:LDA720931 LMW720930:LMW720931 LWS720930:LWS720931 MGO720930:MGO720931 MQK720930:MQK720931 NAG720930:NAG720931 NKC720930:NKC720931 NTY720930:NTY720931 ODU720930:ODU720931 ONQ720930:ONQ720931 OXM720930:OXM720931 PHI720930:PHI720931 PRE720930:PRE720931 QBA720930:QBA720931 QKW720930:QKW720931 QUS720930:QUS720931 REO720930:REO720931 ROK720930:ROK720931 RYG720930:RYG720931 SIC720930:SIC720931 SRY720930:SRY720931 TBU720930:TBU720931 TLQ720930:TLQ720931 TVM720930:TVM720931 UFI720930:UFI720931 UPE720930:UPE720931 UZA720930:UZA720931 VIW720930:VIW720931 VSS720930:VSS720931 WCO720930:WCO720931 WMK720930:WMK720931 WWG720930:WWG720931 Y786466:Y786467 JU786466:JU786467 TQ786466:TQ786467 ADM786466:ADM786467 ANI786466:ANI786467 AXE786466:AXE786467 BHA786466:BHA786467 BQW786466:BQW786467 CAS786466:CAS786467 CKO786466:CKO786467 CUK786466:CUK786467 DEG786466:DEG786467 DOC786466:DOC786467 DXY786466:DXY786467 EHU786466:EHU786467 ERQ786466:ERQ786467 FBM786466:FBM786467 FLI786466:FLI786467 FVE786466:FVE786467 GFA786466:GFA786467 GOW786466:GOW786467 GYS786466:GYS786467 HIO786466:HIO786467 HSK786466:HSK786467 ICG786466:ICG786467 IMC786466:IMC786467 IVY786466:IVY786467 JFU786466:JFU786467 JPQ786466:JPQ786467 JZM786466:JZM786467 KJI786466:KJI786467 KTE786466:KTE786467 LDA786466:LDA786467 LMW786466:LMW786467 LWS786466:LWS786467 MGO786466:MGO786467 MQK786466:MQK786467 NAG786466:NAG786467 NKC786466:NKC786467 NTY786466:NTY786467 ODU786466:ODU786467 ONQ786466:ONQ786467 OXM786466:OXM786467 PHI786466:PHI786467 PRE786466:PRE786467 QBA786466:QBA786467 QKW786466:QKW786467 QUS786466:QUS786467 REO786466:REO786467 ROK786466:ROK786467 RYG786466:RYG786467 SIC786466:SIC786467 SRY786466:SRY786467 TBU786466:TBU786467 TLQ786466:TLQ786467 TVM786466:TVM786467 UFI786466:UFI786467 UPE786466:UPE786467 UZA786466:UZA786467 VIW786466:VIW786467 VSS786466:VSS786467 WCO786466:WCO786467 WMK786466:WMK786467 WWG786466:WWG786467 Y852002:Y852003 JU852002:JU852003 TQ852002:TQ852003 ADM852002:ADM852003 ANI852002:ANI852003 AXE852002:AXE852003 BHA852002:BHA852003 BQW852002:BQW852003 CAS852002:CAS852003 CKO852002:CKO852003 CUK852002:CUK852003 DEG852002:DEG852003 DOC852002:DOC852003 DXY852002:DXY852003 EHU852002:EHU852003 ERQ852002:ERQ852003 FBM852002:FBM852003 FLI852002:FLI852003 FVE852002:FVE852003 GFA852002:GFA852003 GOW852002:GOW852003 GYS852002:GYS852003 HIO852002:HIO852003 HSK852002:HSK852003 ICG852002:ICG852003 IMC852002:IMC852003 IVY852002:IVY852003 JFU852002:JFU852003 JPQ852002:JPQ852003 JZM852002:JZM852003 KJI852002:KJI852003 KTE852002:KTE852003 LDA852002:LDA852003 LMW852002:LMW852003 LWS852002:LWS852003 MGO852002:MGO852003 MQK852002:MQK852003 NAG852002:NAG852003 NKC852002:NKC852003 NTY852002:NTY852003 ODU852002:ODU852003 ONQ852002:ONQ852003 OXM852002:OXM852003 PHI852002:PHI852003 PRE852002:PRE852003 QBA852002:QBA852003 QKW852002:QKW852003 QUS852002:QUS852003 REO852002:REO852003 ROK852002:ROK852003 RYG852002:RYG852003 SIC852002:SIC852003 SRY852002:SRY852003 TBU852002:TBU852003 TLQ852002:TLQ852003 TVM852002:TVM852003 UFI852002:UFI852003 UPE852002:UPE852003 UZA852002:UZA852003 VIW852002:VIW852003 VSS852002:VSS852003 WCO852002:WCO852003 WMK852002:WMK852003 WWG852002:WWG852003 Y917538:Y917539 JU917538:JU917539 TQ917538:TQ917539 ADM917538:ADM917539 ANI917538:ANI917539 AXE917538:AXE917539 BHA917538:BHA917539 BQW917538:BQW917539 CAS917538:CAS917539 CKO917538:CKO917539 CUK917538:CUK917539 DEG917538:DEG917539 DOC917538:DOC917539 DXY917538:DXY917539 EHU917538:EHU917539 ERQ917538:ERQ917539 FBM917538:FBM917539 FLI917538:FLI917539 FVE917538:FVE917539 GFA917538:GFA917539 GOW917538:GOW917539 GYS917538:GYS917539 HIO917538:HIO917539 HSK917538:HSK917539 ICG917538:ICG917539 IMC917538:IMC917539 IVY917538:IVY917539 JFU917538:JFU917539 JPQ917538:JPQ917539 JZM917538:JZM917539 KJI917538:KJI917539 KTE917538:KTE917539 LDA917538:LDA917539 LMW917538:LMW917539 LWS917538:LWS917539 MGO917538:MGO917539 MQK917538:MQK917539 NAG917538:NAG917539 NKC917538:NKC917539 NTY917538:NTY917539 ODU917538:ODU917539 ONQ917538:ONQ917539 OXM917538:OXM917539 PHI917538:PHI917539 PRE917538:PRE917539 QBA917538:QBA917539 QKW917538:QKW917539 QUS917538:QUS917539 REO917538:REO917539 ROK917538:ROK917539 RYG917538:RYG917539 SIC917538:SIC917539 SRY917538:SRY917539 TBU917538:TBU917539 TLQ917538:TLQ917539 TVM917538:TVM917539 UFI917538:UFI917539 UPE917538:UPE917539 UZA917538:UZA917539 VIW917538:VIW917539 VSS917538:VSS917539 WCO917538:WCO917539 WMK917538:WMK917539 WWG917538:WWG917539 Y983074:Y983075 JU983074:JU983075 TQ983074:TQ983075 ADM983074:ADM983075 ANI983074:ANI983075 AXE983074:AXE983075 BHA983074:BHA983075 BQW983074:BQW983075 CAS983074:CAS983075 CKO983074:CKO983075 CUK983074:CUK983075 DEG983074:DEG983075 DOC983074:DOC983075 DXY983074:DXY983075 EHU983074:EHU983075 ERQ983074:ERQ983075 FBM983074:FBM983075 FLI983074:FLI983075 FVE983074:FVE983075 GFA983074:GFA983075 GOW983074:GOW983075 GYS983074:GYS983075 HIO983074:HIO983075 HSK983074:HSK983075 ICG983074:ICG983075 IMC983074:IMC983075 IVY983074:IVY983075 JFU983074:JFU983075 JPQ983074:JPQ983075 JZM983074:JZM983075 KJI983074:KJI983075 KTE983074:KTE983075 LDA983074:LDA983075 LMW983074:LMW983075 LWS983074:LWS983075 MGO983074:MGO983075 MQK983074:MQK983075 NAG983074:NAG983075 NKC983074:NKC983075 NTY983074:NTY983075 ODU983074:ODU983075 ONQ983074:ONQ983075 OXM983074:OXM983075 PHI983074:PHI983075 PRE983074:PRE983075 QBA983074:QBA983075 QKW983074:QKW983075 QUS983074:QUS983075 REO983074:REO983075 ROK983074:ROK983075 RYG983074:RYG983075 SIC983074:SIC983075 SRY983074:SRY983075 TBU983074:TBU983075 TLQ983074:TLQ983075 TVM983074:TVM983075 UFI983074:UFI983075 UPE983074:UPE983075 UZA983074:UZA983075 VIW983074:VIW983075 VSS983074:VSS983075 WCO983074:WCO983075 WMK983074:WMK983075 WWG983074:WWG983075 K28:K30 JG28:JG30 TC28:TC30 ACY28:ACY30 AMU28:AMU30 AWQ28:AWQ30 BGM28:BGM30 BQI28:BQI30 CAE28:CAE30 CKA28:CKA30 CTW28:CTW30 DDS28:DDS30 DNO28:DNO30 DXK28:DXK30 EHG28:EHG30 ERC28:ERC30 FAY28:FAY30 FKU28:FKU30 FUQ28:FUQ30 GEM28:GEM30 GOI28:GOI30 GYE28:GYE30 HIA28:HIA30 HRW28:HRW30 IBS28:IBS30 ILO28:ILO30 IVK28:IVK30 JFG28:JFG30 JPC28:JPC30 JYY28:JYY30 KIU28:KIU30 KSQ28:KSQ30 LCM28:LCM30 LMI28:LMI30 LWE28:LWE30 MGA28:MGA30 MPW28:MPW30 MZS28:MZS30 NJO28:NJO30 NTK28:NTK30 ODG28:ODG30 ONC28:ONC30 OWY28:OWY30 PGU28:PGU30 PQQ28:PQQ30 QAM28:QAM30 QKI28:QKI30 QUE28:QUE30 REA28:REA30 RNW28:RNW30 RXS28:RXS30 SHO28:SHO30 SRK28:SRK30 TBG28:TBG30 TLC28:TLC30 TUY28:TUY30 UEU28:UEU30 UOQ28:UOQ30 UYM28:UYM30 VII28:VII30 VSE28:VSE30 WCA28:WCA30 WLW28:WLW30 WVS28:WVS30 K65574:K65576 JG65574:JG65576 TC65574:TC65576 ACY65574:ACY65576 AMU65574:AMU65576 AWQ65574:AWQ65576 BGM65574:BGM65576 BQI65574:BQI65576 CAE65574:CAE65576 CKA65574:CKA65576 CTW65574:CTW65576 DDS65574:DDS65576 DNO65574:DNO65576 DXK65574:DXK65576 EHG65574:EHG65576 ERC65574:ERC65576 FAY65574:FAY65576 FKU65574:FKU65576 FUQ65574:FUQ65576 GEM65574:GEM65576 GOI65574:GOI65576 GYE65574:GYE65576 HIA65574:HIA65576 HRW65574:HRW65576 IBS65574:IBS65576 ILO65574:ILO65576 IVK65574:IVK65576 JFG65574:JFG65576 JPC65574:JPC65576 JYY65574:JYY65576 KIU65574:KIU65576 KSQ65574:KSQ65576 LCM65574:LCM65576 LMI65574:LMI65576 LWE65574:LWE65576 MGA65574:MGA65576 MPW65574:MPW65576 MZS65574:MZS65576 NJO65574:NJO65576 NTK65574:NTK65576 ODG65574:ODG65576 ONC65574:ONC65576 OWY65574:OWY65576 PGU65574:PGU65576 PQQ65574:PQQ65576 QAM65574:QAM65576 QKI65574:QKI65576 QUE65574:QUE65576 REA65574:REA65576 RNW65574:RNW65576 RXS65574:RXS65576 SHO65574:SHO65576 SRK65574:SRK65576 TBG65574:TBG65576 TLC65574:TLC65576 TUY65574:TUY65576 UEU65574:UEU65576 UOQ65574:UOQ65576 UYM65574:UYM65576 VII65574:VII65576 VSE65574:VSE65576 WCA65574:WCA65576 WLW65574:WLW65576 WVS65574:WVS65576 K131110:K131112 JG131110:JG131112 TC131110:TC131112 ACY131110:ACY131112 AMU131110:AMU131112 AWQ131110:AWQ131112 BGM131110:BGM131112 BQI131110:BQI131112 CAE131110:CAE131112 CKA131110:CKA131112 CTW131110:CTW131112 DDS131110:DDS131112 DNO131110:DNO131112 DXK131110:DXK131112 EHG131110:EHG131112 ERC131110:ERC131112 FAY131110:FAY131112 FKU131110:FKU131112 FUQ131110:FUQ131112 GEM131110:GEM131112 GOI131110:GOI131112 GYE131110:GYE131112 HIA131110:HIA131112 HRW131110:HRW131112 IBS131110:IBS131112 ILO131110:ILO131112 IVK131110:IVK131112 JFG131110:JFG131112 JPC131110:JPC131112 JYY131110:JYY131112 KIU131110:KIU131112 KSQ131110:KSQ131112 LCM131110:LCM131112 LMI131110:LMI131112 LWE131110:LWE131112 MGA131110:MGA131112 MPW131110:MPW131112 MZS131110:MZS131112 NJO131110:NJO131112 NTK131110:NTK131112 ODG131110:ODG131112 ONC131110:ONC131112 OWY131110:OWY131112 PGU131110:PGU131112 PQQ131110:PQQ131112 QAM131110:QAM131112 QKI131110:QKI131112 QUE131110:QUE131112 REA131110:REA131112 RNW131110:RNW131112 RXS131110:RXS131112 SHO131110:SHO131112 SRK131110:SRK131112 TBG131110:TBG131112 TLC131110:TLC131112 TUY131110:TUY131112 UEU131110:UEU131112 UOQ131110:UOQ131112 UYM131110:UYM131112 VII131110:VII131112 VSE131110:VSE131112 WCA131110:WCA131112 WLW131110:WLW131112 WVS131110:WVS131112 K196646:K196648 JG196646:JG196648 TC196646:TC196648 ACY196646:ACY196648 AMU196646:AMU196648 AWQ196646:AWQ196648 BGM196646:BGM196648 BQI196646:BQI196648 CAE196646:CAE196648 CKA196646:CKA196648 CTW196646:CTW196648 DDS196646:DDS196648 DNO196646:DNO196648 DXK196646:DXK196648 EHG196646:EHG196648 ERC196646:ERC196648 FAY196646:FAY196648 FKU196646:FKU196648 FUQ196646:FUQ196648 GEM196646:GEM196648 GOI196646:GOI196648 GYE196646:GYE196648 HIA196646:HIA196648 HRW196646:HRW196648 IBS196646:IBS196648 ILO196646:ILO196648 IVK196646:IVK196648 JFG196646:JFG196648 JPC196646:JPC196648 JYY196646:JYY196648 KIU196646:KIU196648 KSQ196646:KSQ196648 LCM196646:LCM196648 LMI196646:LMI196648 LWE196646:LWE196648 MGA196646:MGA196648 MPW196646:MPW196648 MZS196646:MZS196648 NJO196646:NJO196648 NTK196646:NTK196648 ODG196646:ODG196648 ONC196646:ONC196648 OWY196646:OWY196648 PGU196646:PGU196648 PQQ196646:PQQ196648 QAM196646:QAM196648 QKI196646:QKI196648 QUE196646:QUE196648 REA196646:REA196648 RNW196646:RNW196648 RXS196646:RXS196648 SHO196646:SHO196648 SRK196646:SRK196648 TBG196646:TBG196648 TLC196646:TLC196648 TUY196646:TUY196648 UEU196646:UEU196648 UOQ196646:UOQ196648 UYM196646:UYM196648 VII196646:VII196648 VSE196646:VSE196648 WCA196646:WCA196648 WLW196646:WLW196648 WVS196646:WVS196648 K262182:K262184 JG262182:JG262184 TC262182:TC262184 ACY262182:ACY262184 AMU262182:AMU262184 AWQ262182:AWQ262184 BGM262182:BGM262184 BQI262182:BQI262184 CAE262182:CAE262184 CKA262182:CKA262184 CTW262182:CTW262184 DDS262182:DDS262184 DNO262182:DNO262184 DXK262182:DXK262184 EHG262182:EHG262184 ERC262182:ERC262184 FAY262182:FAY262184 FKU262182:FKU262184 FUQ262182:FUQ262184 GEM262182:GEM262184 GOI262182:GOI262184 GYE262182:GYE262184 HIA262182:HIA262184 HRW262182:HRW262184 IBS262182:IBS262184 ILO262182:ILO262184 IVK262182:IVK262184 JFG262182:JFG262184 JPC262182:JPC262184 JYY262182:JYY262184 KIU262182:KIU262184 KSQ262182:KSQ262184 LCM262182:LCM262184 LMI262182:LMI262184 LWE262182:LWE262184 MGA262182:MGA262184 MPW262182:MPW262184 MZS262182:MZS262184 NJO262182:NJO262184 NTK262182:NTK262184 ODG262182:ODG262184 ONC262182:ONC262184 OWY262182:OWY262184 PGU262182:PGU262184 PQQ262182:PQQ262184 QAM262182:QAM262184 QKI262182:QKI262184 QUE262182:QUE262184 REA262182:REA262184 RNW262182:RNW262184 RXS262182:RXS262184 SHO262182:SHO262184 SRK262182:SRK262184 TBG262182:TBG262184 TLC262182:TLC262184 TUY262182:TUY262184 UEU262182:UEU262184 UOQ262182:UOQ262184 UYM262182:UYM262184 VII262182:VII262184 VSE262182:VSE262184 WCA262182:WCA262184 WLW262182:WLW262184 WVS262182:WVS262184 K327718:K327720 JG327718:JG327720 TC327718:TC327720 ACY327718:ACY327720 AMU327718:AMU327720 AWQ327718:AWQ327720 BGM327718:BGM327720 BQI327718:BQI327720 CAE327718:CAE327720 CKA327718:CKA327720 CTW327718:CTW327720 DDS327718:DDS327720 DNO327718:DNO327720 DXK327718:DXK327720 EHG327718:EHG327720 ERC327718:ERC327720 FAY327718:FAY327720 FKU327718:FKU327720 FUQ327718:FUQ327720 GEM327718:GEM327720 GOI327718:GOI327720 GYE327718:GYE327720 HIA327718:HIA327720 HRW327718:HRW327720 IBS327718:IBS327720 ILO327718:ILO327720 IVK327718:IVK327720 JFG327718:JFG327720 JPC327718:JPC327720 JYY327718:JYY327720 KIU327718:KIU327720 KSQ327718:KSQ327720 LCM327718:LCM327720 LMI327718:LMI327720 LWE327718:LWE327720 MGA327718:MGA327720 MPW327718:MPW327720 MZS327718:MZS327720 NJO327718:NJO327720 NTK327718:NTK327720 ODG327718:ODG327720 ONC327718:ONC327720 OWY327718:OWY327720 PGU327718:PGU327720 PQQ327718:PQQ327720 QAM327718:QAM327720 QKI327718:QKI327720 QUE327718:QUE327720 REA327718:REA327720 RNW327718:RNW327720 RXS327718:RXS327720 SHO327718:SHO327720 SRK327718:SRK327720 TBG327718:TBG327720 TLC327718:TLC327720 TUY327718:TUY327720 UEU327718:UEU327720 UOQ327718:UOQ327720 UYM327718:UYM327720 VII327718:VII327720 VSE327718:VSE327720 WCA327718:WCA327720 WLW327718:WLW327720 WVS327718:WVS327720 K393254:K393256 JG393254:JG393256 TC393254:TC393256 ACY393254:ACY393256 AMU393254:AMU393256 AWQ393254:AWQ393256 BGM393254:BGM393256 BQI393254:BQI393256 CAE393254:CAE393256 CKA393254:CKA393256 CTW393254:CTW393256 DDS393254:DDS393256 DNO393254:DNO393256 DXK393254:DXK393256 EHG393254:EHG393256 ERC393254:ERC393256 FAY393254:FAY393256 FKU393254:FKU393256 FUQ393254:FUQ393256 GEM393254:GEM393256 GOI393254:GOI393256 GYE393254:GYE393256 HIA393254:HIA393256 HRW393254:HRW393256 IBS393254:IBS393256 ILO393254:ILO393256 IVK393254:IVK393256 JFG393254:JFG393256 JPC393254:JPC393256 JYY393254:JYY393256 KIU393254:KIU393256 KSQ393254:KSQ393256 LCM393254:LCM393256 LMI393254:LMI393256 LWE393254:LWE393256 MGA393254:MGA393256 MPW393254:MPW393256 MZS393254:MZS393256 NJO393254:NJO393256 NTK393254:NTK393256 ODG393254:ODG393256 ONC393254:ONC393256 OWY393254:OWY393256 PGU393254:PGU393256 PQQ393254:PQQ393256 QAM393254:QAM393256 QKI393254:QKI393256 QUE393254:QUE393256 REA393254:REA393256 RNW393254:RNW393256 RXS393254:RXS393256 SHO393254:SHO393256 SRK393254:SRK393256 TBG393254:TBG393256 TLC393254:TLC393256 TUY393254:TUY393256 UEU393254:UEU393256 UOQ393254:UOQ393256 UYM393254:UYM393256 VII393254:VII393256 VSE393254:VSE393256 WCA393254:WCA393256 WLW393254:WLW393256 WVS393254:WVS393256 K458790:K458792 JG458790:JG458792 TC458790:TC458792 ACY458790:ACY458792 AMU458790:AMU458792 AWQ458790:AWQ458792 BGM458790:BGM458792 BQI458790:BQI458792 CAE458790:CAE458792 CKA458790:CKA458792 CTW458790:CTW458792 DDS458790:DDS458792 DNO458790:DNO458792 DXK458790:DXK458792 EHG458790:EHG458792 ERC458790:ERC458792 FAY458790:FAY458792 FKU458790:FKU458792 FUQ458790:FUQ458792 GEM458790:GEM458792 GOI458790:GOI458792 GYE458790:GYE458792 HIA458790:HIA458792 HRW458790:HRW458792 IBS458790:IBS458792 ILO458790:ILO458792 IVK458790:IVK458792 JFG458790:JFG458792 JPC458790:JPC458792 JYY458790:JYY458792 KIU458790:KIU458792 KSQ458790:KSQ458792 LCM458790:LCM458792 LMI458790:LMI458792 LWE458790:LWE458792 MGA458790:MGA458792 MPW458790:MPW458792 MZS458790:MZS458792 NJO458790:NJO458792 NTK458790:NTK458792 ODG458790:ODG458792 ONC458790:ONC458792 OWY458790:OWY458792 PGU458790:PGU458792 PQQ458790:PQQ458792 QAM458790:QAM458792 QKI458790:QKI458792 QUE458790:QUE458792 REA458790:REA458792 RNW458790:RNW458792 RXS458790:RXS458792 SHO458790:SHO458792 SRK458790:SRK458792 TBG458790:TBG458792 TLC458790:TLC458792 TUY458790:TUY458792 UEU458790:UEU458792 UOQ458790:UOQ458792 UYM458790:UYM458792 VII458790:VII458792 VSE458790:VSE458792 WCA458790:WCA458792 WLW458790:WLW458792 WVS458790:WVS458792 K524326:K524328 JG524326:JG524328 TC524326:TC524328 ACY524326:ACY524328 AMU524326:AMU524328 AWQ524326:AWQ524328 BGM524326:BGM524328 BQI524326:BQI524328 CAE524326:CAE524328 CKA524326:CKA524328 CTW524326:CTW524328 DDS524326:DDS524328 DNO524326:DNO524328 DXK524326:DXK524328 EHG524326:EHG524328 ERC524326:ERC524328 FAY524326:FAY524328 FKU524326:FKU524328 FUQ524326:FUQ524328 GEM524326:GEM524328 GOI524326:GOI524328 GYE524326:GYE524328 HIA524326:HIA524328 HRW524326:HRW524328 IBS524326:IBS524328 ILO524326:ILO524328 IVK524326:IVK524328 JFG524326:JFG524328 JPC524326:JPC524328 JYY524326:JYY524328 KIU524326:KIU524328 KSQ524326:KSQ524328 LCM524326:LCM524328 LMI524326:LMI524328 LWE524326:LWE524328 MGA524326:MGA524328 MPW524326:MPW524328 MZS524326:MZS524328 NJO524326:NJO524328 NTK524326:NTK524328 ODG524326:ODG524328 ONC524326:ONC524328 OWY524326:OWY524328 PGU524326:PGU524328 PQQ524326:PQQ524328 QAM524326:QAM524328 QKI524326:QKI524328 QUE524326:QUE524328 REA524326:REA524328 RNW524326:RNW524328 RXS524326:RXS524328 SHO524326:SHO524328 SRK524326:SRK524328 TBG524326:TBG524328 TLC524326:TLC524328 TUY524326:TUY524328 UEU524326:UEU524328 UOQ524326:UOQ524328 UYM524326:UYM524328 VII524326:VII524328 VSE524326:VSE524328 WCA524326:WCA524328 WLW524326:WLW524328 WVS524326:WVS524328 K589862:K589864 JG589862:JG589864 TC589862:TC589864 ACY589862:ACY589864 AMU589862:AMU589864 AWQ589862:AWQ589864 BGM589862:BGM589864 BQI589862:BQI589864 CAE589862:CAE589864 CKA589862:CKA589864 CTW589862:CTW589864 DDS589862:DDS589864 DNO589862:DNO589864 DXK589862:DXK589864 EHG589862:EHG589864 ERC589862:ERC589864 FAY589862:FAY589864 FKU589862:FKU589864 FUQ589862:FUQ589864 GEM589862:GEM589864 GOI589862:GOI589864 GYE589862:GYE589864 HIA589862:HIA589864 HRW589862:HRW589864 IBS589862:IBS589864 ILO589862:ILO589864 IVK589862:IVK589864 JFG589862:JFG589864 JPC589862:JPC589864 JYY589862:JYY589864 KIU589862:KIU589864 KSQ589862:KSQ589864 LCM589862:LCM589864 LMI589862:LMI589864 LWE589862:LWE589864 MGA589862:MGA589864 MPW589862:MPW589864 MZS589862:MZS589864 NJO589862:NJO589864 NTK589862:NTK589864 ODG589862:ODG589864 ONC589862:ONC589864 OWY589862:OWY589864 PGU589862:PGU589864 PQQ589862:PQQ589864 QAM589862:QAM589864 QKI589862:QKI589864 QUE589862:QUE589864 REA589862:REA589864 RNW589862:RNW589864 RXS589862:RXS589864 SHO589862:SHO589864 SRK589862:SRK589864 TBG589862:TBG589864 TLC589862:TLC589864 TUY589862:TUY589864 UEU589862:UEU589864 UOQ589862:UOQ589864 UYM589862:UYM589864 VII589862:VII589864 VSE589862:VSE589864 WCA589862:WCA589864 WLW589862:WLW589864 WVS589862:WVS589864 K655398:K655400 JG655398:JG655400 TC655398:TC655400 ACY655398:ACY655400 AMU655398:AMU655400 AWQ655398:AWQ655400 BGM655398:BGM655400 BQI655398:BQI655400 CAE655398:CAE655400 CKA655398:CKA655400 CTW655398:CTW655400 DDS655398:DDS655400 DNO655398:DNO655400 DXK655398:DXK655400 EHG655398:EHG655400 ERC655398:ERC655400 FAY655398:FAY655400 FKU655398:FKU655400 FUQ655398:FUQ655400 GEM655398:GEM655400 GOI655398:GOI655400 GYE655398:GYE655400 HIA655398:HIA655400 HRW655398:HRW655400 IBS655398:IBS655400 ILO655398:ILO655400 IVK655398:IVK655400 JFG655398:JFG655400 JPC655398:JPC655400 JYY655398:JYY655400 KIU655398:KIU655400 KSQ655398:KSQ655400 LCM655398:LCM655400 LMI655398:LMI655400 LWE655398:LWE655400 MGA655398:MGA655400 MPW655398:MPW655400 MZS655398:MZS655400 NJO655398:NJO655400 NTK655398:NTK655400 ODG655398:ODG655400 ONC655398:ONC655400 OWY655398:OWY655400 PGU655398:PGU655400 PQQ655398:PQQ655400 QAM655398:QAM655400 QKI655398:QKI655400 QUE655398:QUE655400 REA655398:REA655400 RNW655398:RNW655400 RXS655398:RXS655400 SHO655398:SHO655400 SRK655398:SRK655400 TBG655398:TBG655400 TLC655398:TLC655400 TUY655398:TUY655400 UEU655398:UEU655400 UOQ655398:UOQ655400 UYM655398:UYM655400 VII655398:VII655400 VSE655398:VSE655400 WCA655398:WCA655400 WLW655398:WLW655400 WVS655398:WVS655400 K720934:K720936 JG720934:JG720936 TC720934:TC720936 ACY720934:ACY720936 AMU720934:AMU720936 AWQ720934:AWQ720936 BGM720934:BGM720936 BQI720934:BQI720936 CAE720934:CAE720936 CKA720934:CKA720936 CTW720934:CTW720936 DDS720934:DDS720936 DNO720934:DNO720936 DXK720934:DXK720936 EHG720934:EHG720936 ERC720934:ERC720936 FAY720934:FAY720936 FKU720934:FKU720936 FUQ720934:FUQ720936 GEM720934:GEM720936 GOI720934:GOI720936 GYE720934:GYE720936 HIA720934:HIA720936 HRW720934:HRW720936 IBS720934:IBS720936 ILO720934:ILO720936 IVK720934:IVK720936 JFG720934:JFG720936 JPC720934:JPC720936 JYY720934:JYY720936 KIU720934:KIU720936 KSQ720934:KSQ720936 LCM720934:LCM720936 LMI720934:LMI720936 LWE720934:LWE720936 MGA720934:MGA720936 MPW720934:MPW720936 MZS720934:MZS720936 NJO720934:NJO720936 NTK720934:NTK720936 ODG720934:ODG720936 ONC720934:ONC720936 OWY720934:OWY720936 PGU720934:PGU720936 PQQ720934:PQQ720936 QAM720934:QAM720936 QKI720934:QKI720936 QUE720934:QUE720936 REA720934:REA720936 RNW720934:RNW720936 RXS720934:RXS720936 SHO720934:SHO720936 SRK720934:SRK720936 TBG720934:TBG720936 TLC720934:TLC720936 TUY720934:TUY720936 UEU720934:UEU720936 UOQ720934:UOQ720936 UYM720934:UYM720936 VII720934:VII720936 VSE720934:VSE720936 WCA720934:WCA720936 WLW720934:WLW720936 WVS720934:WVS720936 K786470:K786472 JG786470:JG786472 TC786470:TC786472 ACY786470:ACY786472 AMU786470:AMU786472 AWQ786470:AWQ786472 BGM786470:BGM786472 BQI786470:BQI786472 CAE786470:CAE786472 CKA786470:CKA786472 CTW786470:CTW786472 DDS786470:DDS786472 DNO786470:DNO786472 DXK786470:DXK786472 EHG786470:EHG786472 ERC786470:ERC786472 FAY786470:FAY786472 FKU786470:FKU786472 FUQ786470:FUQ786472 GEM786470:GEM786472 GOI786470:GOI786472 GYE786470:GYE786472 HIA786470:HIA786472 HRW786470:HRW786472 IBS786470:IBS786472 ILO786470:ILO786472 IVK786470:IVK786472 JFG786470:JFG786472 JPC786470:JPC786472 JYY786470:JYY786472 KIU786470:KIU786472 KSQ786470:KSQ786472 LCM786470:LCM786472 LMI786470:LMI786472 LWE786470:LWE786472 MGA786470:MGA786472 MPW786470:MPW786472 MZS786470:MZS786472 NJO786470:NJO786472 NTK786470:NTK786472 ODG786470:ODG786472 ONC786470:ONC786472 OWY786470:OWY786472 PGU786470:PGU786472 PQQ786470:PQQ786472 QAM786470:QAM786472 QKI786470:QKI786472 QUE786470:QUE786472 REA786470:REA786472 RNW786470:RNW786472 RXS786470:RXS786472 SHO786470:SHO786472 SRK786470:SRK786472 TBG786470:TBG786472 TLC786470:TLC786472 TUY786470:TUY786472 UEU786470:UEU786472 UOQ786470:UOQ786472 UYM786470:UYM786472 VII786470:VII786472 VSE786470:VSE786472 WCA786470:WCA786472 WLW786470:WLW786472 WVS786470:WVS786472 K852006:K852008 JG852006:JG852008 TC852006:TC852008 ACY852006:ACY852008 AMU852006:AMU852008 AWQ852006:AWQ852008 BGM852006:BGM852008 BQI852006:BQI852008 CAE852006:CAE852008 CKA852006:CKA852008 CTW852006:CTW852008 DDS852006:DDS852008 DNO852006:DNO852008 DXK852006:DXK852008 EHG852006:EHG852008 ERC852006:ERC852008 FAY852006:FAY852008 FKU852006:FKU852008 FUQ852006:FUQ852008 GEM852006:GEM852008 GOI852006:GOI852008 GYE852006:GYE852008 HIA852006:HIA852008 HRW852006:HRW852008 IBS852006:IBS852008 ILO852006:ILO852008 IVK852006:IVK852008 JFG852006:JFG852008 JPC852006:JPC852008 JYY852006:JYY852008 KIU852006:KIU852008 KSQ852006:KSQ852008 LCM852006:LCM852008 LMI852006:LMI852008 LWE852006:LWE852008 MGA852006:MGA852008 MPW852006:MPW852008 MZS852006:MZS852008 NJO852006:NJO852008 NTK852006:NTK852008 ODG852006:ODG852008 ONC852006:ONC852008 OWY852006:OWY852008 PGU852006:PGU852008 PQQ852006:PQQ852008 QAM852006:QAM852008 QKI852006:QKI852008 QUE852006:QUE852008 REA852006:REA852008 RNW852006:RNW852008 RXS852006:RXS852008 SHO852006:SHO852008 SRK852006:SRK852008 TBG852006:TBG852008 TLC852006:TLC852008 TUY852006:TUY852008 UEU852006:UEU852008 UOQ852006:UOQ852008 UYM852006:UYM852008 VII852006:VII852008 VSE852006:VSE852008 WCA852006:WCA852008 WLW852006:WLW852008 WVS852006:WVS852008 K917542:K917544 JG917542:JG917544 TC917542:TC917544 ACY917542:ACY917544 AMU917542:AMU917544 AWQ917542:AWQ917544 BGM917542:BGM917544 BQI917542:BQI917544 CAE917542:CAE917544 CKA917542:CKA917544 CTW917542:CTW917544 DDS917542:DDS917544 DNO917542:DNO917544 DXK917542:DXK917544 EHG917542:EHG917544 ERC917542:ERC917544 FAY917542:FAY917544 FKU917542:FKU917544 FUQ917542:FUQ917544 GEM917542:GEM917544 GOI917542:GOI917544 GYE917542:GYE917544 HIA917542:HIA917544 HRW917542:HRW917544 IBS917542:IBS917544 ILO917542:ILO917544 IVK917542:IVK917544 JFG917542:JFG917544 JPC917542:JPC917544 JYY917542:JYY917544 KIU917542:KIU917544 KSQ917542:KSQ917544 LCM917542:LCM917544 LMI917542:LMI917544 LWE917542:LWE917544 MGA917542:MGA917544 MPW917542:MPW917544 MZS917542:MZS917544 NJO917542:NJO917544 NTK917542:NTK917544 ODG917542:ODG917544 ONC917542:ONC917544 OWY917542:OWY917544 PGU917542:PGU917544 PQQ917542:PQQ917544 QAM917542:QAM917544 QKI917542:QKI917544 QUE917542:QUE917544 REA917542:REA917544 RNW917542:RNW917544 RXS917542:RXS917544 SHO917542:SHO917544 SRK917542:SRK917544 TBG917542:TBG917544 TLC917542:TLC917544 TUY917542:TUY917544 UEU917542:UEU917544 UOQ917542:UOQ917544 UYM917542:UYM917544 VII917542:VII917544 VSE917542:VSE917544 WCA917542:WCA917544 WLW917542:WLW917544 WVS917542:WVS917544 K983078:K983080 JG983078:JG983080 TC983078:TC983080 ACY983078:ACY983080 AMU983078:AMU983080 AWQ983078:AWQ983080 BGM983078:BGM983080 BQI983078:BQI983080 CAE983078:CAE983080 CKA983078:CKA983080 CTW983078:CTW983080 DDS983078:DDS983080 DNO983078:DNO983080 DXK983078:DXK983080 EHG983078:EHG983080 ERC983078:ERC983080 FAY983078:FAY983080 FKU983078:FKU983080 FUQ983078:FUQ983080 GEM983078:GEM983080 GOI983078:GOI983080 GYE983078:GYE983080 HIA983078:HIA983080 HRW983078:HRW983080 IBS983078:IBS983080 ILO983078:ILO983080 IVK983078:IVK983080 JFG983078:JFG983080 JPC983078:JPC983080 JYY983078:JYY983080 KIU983078:KIU983080 KSQ983078:KSQ983080 LCM983078:LCM983080 LMI983078:LMI983080 LWE983078:LWE983080 MGA983078:MGA983080 MPW983078:MPW983080 MZS983078:MZS983080 NJO983078:NJO983080 NTK983078:NTK983080 ODG983078:ODG983080 ONC983078:ONC983080 OWY983078:OWY983080 PGU983078:PGU983080 PQQ983078:PQQ983080 QAM983078:QAM983080 QKI983078:QKI983080 QUE983078:QUE983080 REA983078:REA983080 RNW983078:RNW983080 RXS983078:RXS983080 SHO983078:SHO983080 SRK983078:SRK983080 TBG983078:TBG983080 TLC983078:TLC983080 TUY983078:TUY983080 UEU983078:UEU983080 UOQ983078:UOQ983080 UYM983078:UYM983080 VII983078:VII983080 VSE983078:VSE983080 WCA983078:WCA983080 WLW983078:WLW983080 WVS983078:WVS983080 R24:R25 JN24:JN25 TJ24:TJ25 ADF24:ADF25 ANB24:ANB25 AWX24:AWX25 BGT24:BGT25 BQP24:BQP25 CAL24:CAL25 CKH24:CKH25 CUD24:CUD25 DDZ24:DDZ25 DNV24:DNV25 DXR24:DXR25 EHN24:EHN25 ERJ24:ERJ25 FBF24:FBF25 FLB24:FLB25 FUX24:FUX25 GET24:GET25 GOP24:GOP25 GYL24:GYL25 HIH24:HIH25 HSD24:HSD25 IBZ24:IBZ25 ILV24:ILV25 IVR24:IVR25 JFN24:JFN25 JPJ24:JPJ25 JZF24:JZF25 KJB24:KJB25 KSX24:KSX25 LCT24:LCT25 LMP24:LMP25 LWL24:LWL25 MGH24:MGH25 MQD24:MQD25 MZZ24:MZZ25 NJV24:NJV25 NTR24:NTR25 ODN24:ODN25 ONJ24:ONJ25 OXF24:OXF25 PHB24:PHB25 PQX24:PQX25 QAT24:QAT25 QKP24:QKP25 QUL24:QUL25 REH24:REH25 ROD24:ROD25 RXZ24:RXZ25 SHV24:SHV25 SRR24:SRR25 TBN24:TBN25 TLJ24:TLJ25 TVF24:TVF25 UFB24:UFB25 UOX24:UOX25 UYT24:UYT25 VIP24:VIP25 VSL24:VSL25 WCH24:WCH25 WMD24:WMD25 WVZ24:WVZ25 R65570:R65571 JN65570:JN65571 TJ65570:TJ65571 ADF65570:ADF65571 ANB65570:ANB65571 AWX65570:AWX65571 BGT65570:BGT65571 BQP65570:BQP65571 CAL65570:CAL65571 CKH65570:CKH65571 CUD65570:CUD65571 DDZ65570:DDZ65571 DNV65570:DNV65571 DXR65570:DXR65571 EHN65570:EHN65571 ERJ65570:ERJ65571 FBF65570:FBF65571 FLB65570:FLB65571 FUX65570:FUX65571 GET65570:GET65571 GOP65570:GOP65571 GYL65570:GYL65571 HIH65570:HIH65571 HSD65570:HSD65571 IBZ65570:IBZ65571 ILV65570:ILV65571 IVR65570:IVR65571 JFN65570:JFN65571 JPJ65570:JPJ65571 JZF65570:JZF65571 KJB65570:KJB65571 KSX65570:KSX65571 LCT65570:LCT65571 LMP65570:LMP65571 LWL65570:LWL65571 MGH65570:MGH65571 MQD65570:MQD65571 MZZ65570:MZZ65571 NJV65570:NJV65571 NTR65570:NTR65571 ODN65570:ODN65571 ONJ65570:ONJ65571 OXF65570:OXF65571 PHB65570:PHB65571 PQX65570:PQX65571 QAT65570:QAT65571 QKP65570:QKP65571 QUL65570:QUL65571 REH65570:REH65571 ROD65570:ROD65571 RXZ65570:RXZ65571 SHV65570:SHV65571 SRR65570:SRR65571 TBN65570:TBN65571 TLJ65570:TLJ65571 TVF65570:TVF65571 UFB65570:UFB65571 UOX65570:UOX65571 UYT65570:UYT65571 VIP65570:VIP65571 VSL65570:VSL65571 WCH65570:WCH65571 WMD65570:WMD65571 WVZ65570:WVZ65571 R131106:R131107 JN131106:JN131107 TJ131106:TJ131107 ADF131106:ADF131107 ANB131106:ANB131107 AWX131106:AWX131107 BGT131106:BGT131107 BQP131106:BQP131107 CAL131106:CAL131107 CKH131106:CKH131107 CUD131106:CUD131107 DDZ131106:DDZ131107 DNV131106:DNV131107 DXR131106:DXR131107 EHN131106:EHN131107 ERJ131106:ERJ131107 FBF131106:FBF131107 FLB131106:FLB131107 FUX131106:FUX131107 GET131106:GET131107 GOP131106:GOP131107 GYL131106:GYL131107 HIH131106:HIH131107 HSD131106:HSD131107 IBZ131106:IBZ131107 ILV131106:ILV131107 IVR131106:IVR131107 JFN131106:JFN131107 JPJ131106:JPJ131107 JZF131106:JZF131107 KJB131106:KJB131107 KSX131106:KSX131107 LCT131106:LCT131107 LMP131106:LMP131107 LWL131106:LWL131107 MGH131106:MGH131107 MQD131106:MQD131107 MZZ131106:MZZ131107 NJV131106:NJV131107 NTR131106:NTR131107 ODN131106:ODN131107 ONJ131106:ONJ131107 OXF131106:OXF131107 PHB131106:PHB131107 PQX131106:PQX131107 QAT131106:QAT131107 QKP131106:QKP131107 QUL131106:QUL131107 REH131106:REH131107 ROD131106:ROD131107 RXZ131106:RXZ131107 SHV131106:SHV131107 SRR131106:SRR131107 TBN131106:TBN131107 TLJ131106:TLJ131107 TVF131106:TVF131107 UFB131106:UFB131107 UOX131106:UOX131107 UYT131106:UYT131107 VIP131106:VIP131107 VSL131106:VSL131107 WCH131106:WCH131107 WMD131106:WMD131107 WVZ131106:WVZ131107 R196642:R196643 JN196642:JN196643 TJ196642:TJ196643 ADF196642:ADF196643 ANB196642:ANB196643 AWX196642:AWX196643 BGT196642:BGT196643 BQP196642:BQP196643 CAL196642:CAL196643 CKH196642:CKH196643 CUD196642:CUD196643 DDZ196642:DDZ196643 DNV196642:DNV196643 DXR196642:DXR196643 EHN196642:EHN196643 ERJ196642:ERJ196643 FBF196642:FBF196643 FLB196642:FLB196643 FUX196642:FUX196643 GET196642:GET196643 GOP196642:GOP196643 GYL196642:GYL196643 HIH196642:HIH196643 HSD196642:HSD196643 IBZ196642:IBZ196643 ILV196642:ILV196643 IVR196642:IVR196643 JFN196642:JFN196643 JPJ196642:JPJ196643 JZF196642:JZF196643 KJB196642:KJB196643 KSX196642:KSX196643 LCT196642:LCT196643 LMP196642:LMP196643 LWL196642:LWL196643 MGH196642:MGH196643 MQD196642:MQD196643 MZZ196642:MZZ196643 NJV196642:NJV196643 NTR196642:NTR196643 ODN196642:ODN196643 ONJ196642:ONJ196643 OXF196642:OXF196643 PHB196642:PHB196643 PQX196642:PQX196643 QAT196642:QAT196643 QKP196642:QKP196643 QUL196642:QUL196643 REH196642:REH196643 ROD196642:ROD196643 RXZ196642:RXZ196643 SHV196642:SHV196643 SRR196642:SRR196643 TBN196642:TBN196643 TLJ196642:TLJ196643 TVF196642:TVF196643 UFB196642:UFB196643 UOX196642:UOX196643 UYT196642:UYT196643 VIP196642:VIP196643 VSL196642:VSL196643 WCH196642:WCH196643 WMD196642:WMD196643 WVZ196642:WVZ196643 R262178:R262179 JN262178:JN262179 TJ262178:TJ262179 ADF262178:ADF262179 ANB262178:ANB262179 AWX262178:AWX262179 BGT262178:BGT262179 BQP262178:BQP262179 CAL262178:CAL262179 CKH262178:CKH262179 CUD262178:CUD262179 DDZ262178:DDZ262179 DNV262178:DNV262179 DXR262178:DXR262179 EHN262178:EHN262179 ERJ262178:ERJ262179 FBF262178:FBF262179 FLB262178:FLB262179 FUX262178:FUX262179 GET262178:GET262179 GOP262178:GOP262179 GYL262178:GYL262179 HIH262178:HIH262179 HSD262178:HSD262179 IBZ262178:IBZ262179 ILV262178:ILV262179 IVR262178:IVR262179 JFN262178:JFN262179 JPJ262178:JPJ262179 JZF262178:JZF262179 KJB262178:KJB262179 KSX262178:KSX262179 LCT262178:LCT262179 LMP262178:LMP262179 LWL262178:LWL262179 MGH262178:MGH262179 MQD262178:MQD262179 MZZ262178:MZZ262179 NJV262178:NJV262179 NTR262178:NTR262179 ODN262178:ODN262179 ONJ262178:ONJ262179 OXF262178:OXF262179 PHB262178:PHB262179 PQX262178:PQX262179 QAT262178:QAT262179 QKP262178:QKP262179 QUL262178:QUL262179 REH262178:REH262179 ROD262178:ROD262179 RXZ262178:RXZ262179 SHV262178:SHV262179 SRR262178:SRR262179 TBN262178:TBN262179 TLJ262178:TLJ262179 TVF262178:TVF262179 UFB262178:UFB262179 UOX262178:UOX262179 UYT262178:UYT262179 VIP262178:VIP262179 VSL262178:VSL262179 WCH262178:WCH262179 WMD262178:WMD262179 WVZ262178:WVZ262179 R327714:R327715 JN327714:JN327715 TJ327714:TJ327715 ADF327714:ADF327715 ANB327714:ANB327715 AWX327714:AWX327715 BGT327714:BGT327715 BQP327714:BQP327715 CAL327714:CAL327715 CKH327714:CKH327715 CUD327714:CUD327715 DDZ327714:DDZ327715 DNV327714:DNV327715 DXR327714:DXR327715 EHN327714:EHN327715 ERJ327714:ERJ327715 FBF327714:FBF327715 FLB327714:FLB327715 FUX327714:FUX327715 GET327714:GET327715 GOP327714:GOP327715 GYL327714:GYL327715 HIH327714:HIH327715 HSD327714:HSD327715 IBZ327714:IBZ327715 ILV327714:ILV327715 IVR327714:IVR327715 JFN327714:JFN327715 JPJ327714:JPJ327715 JZF327714:JZF327715 KJB327714:KJB327715 KSX327714:KSX327715 LCT327714:LCT327715 LMP327714:LMP327715 LWL327714:LWL327715 MGH327714:MGH327715 MQD327714:MQD327715 MZZ327714:MZZ327715 NJV327714:NJV327715 NTR327714:NTR327715 ODN327714:ODN327715 ONJ327714:ONJ327715 OXF327714:OXF327715 PHB327714:PHB327715 PQX327714:PQX327715 QAT327714:QAT327715 QKP327714:QKP327715 QUL327714:QUL327715 REH327714:REH327715 ROD327714:ROD327715 RXZ327714:RXZ327715 SHV327714:SHV327715 SRR327714:SRR327715 TBN327714:TBN327715 TLJ327714:TLJ327715 TVF327714:TVF327715 UFB327714:UFB327715 UOX327714:UOX327715 UYT327714:UYT327715 VIP327714:VIP327715 VSL327714:VSL327715 WCH327714:WCH327715 WMD327714:WMD327715 WVZ327714:WVZ327715 R393250:R393251 JN393250:JN393251 TJ393250:TJ393251 ADF393250:ADF393251 ANB393250:ANB393251 AWX393250:AWX393251 BGT393250:BGT393251 BQP393250:BQP393251 CAL393250:CAL393251 CKH393250:CKH393251 CUD393250:CUD393251 DDZ393250:DDZ393251 DNV393250:DNV393251 DXR393250:DXR393251 EHN393250:EHN393251 ERJ393250:ERJ393251 FBF393250:FBF393251 FLB393250:FLB393251 FUX393250:FUX393251 GET393250:GET393251 GOP393250:GOP393251 GYL393250:GYL393251 HIH393250:HIH393251 HSD393250:HSD393251 IBZ393250:IBZ393251 ILV393250:ILV393251 IVR393250:IVR393251 JFN393250:JFN393251 JPJ393250:JPJ393251 JZF393250:JZF393251 KJB393250:KJB393251 KSX393250:KSX393251 LCT393250:LCT393251 LMP393250:LMP393251 LWL393250:LWL393251 MGH393250:MGH393251 MQD393250:MQD393251 MZZ393250:MZZ393251 NJV393250:NJV393251 NTR393250:NTR393251 ODN393250:ODN393251 ONJ393250:ONJ393251 OXF393250:OXF393251 PHB393250:PHB393251 PQX393250:PQX393251 QAT393250:QAT393251 QKP393250:QKP393251 QUL393250:QUL393251 REH393250:REH393251 ROD393250:ROD393251 RXZ393250:RXZ393251 SHV393250:SHV393251 SRR393250:SRR393251 TBN393250:TBN393251 TLJ393250:TLJ393251 TVF393250:TVF393251 UFB393250:UFB393251 UOX393250:UOX393251 UYT393250:UYT393251 VIP393250:VIP393251 VSL393250:VSL393251 WCH393250:WCH393251 WMD393250:WMD393251 WVZ393250:WVZ393251 R458786:R458787 JN458786:JN458787 TJ458786:TJ458787 ADF458786:ADF458787 ANB458786:ANB458787 AWX458786:AWX458787 BGT458786:BGT458787 BQP458786:BQP458787 CAL458786:CAL458787 CKH458786:CKH458787 CUD458786:CUD458787 DDZ458786:DDZ458787 DNV458786:DNV458787 DXR458786:DXR458787 EHN458786:EHN458787 ERJ458786:ERJ458787 FBF458786:FBF458787 FLB458786:FLB458787 FUX458786:FUX458787 GET458786:GET458787 GOP458786:GOP458787 GYL458786:GYL458787 HIH458786:HIH458787 HSD458786:HSD458787 IBZ458786:IBZ458787 ILV458786:ILV458787 IVR458786:IVR458787 JFN458786:JFN458787 JPJ458786:JPJ458787 JZF458786:JZF458787 KJB458786:KJB458787 KSX458786:KSX458787 LCT458786:LCT458787 LMP458786:LMP458787 LWL458786:LWL458787 MGH458786:MGH458787 MQD458786:MQD458787 MZZ458786:MZZ458787 NJV458786:NJV458787 NTR458786:NTR458787 ODN458786:ODN458787 ONJ458786:ONJ458787 OXF458786:OXF458787 PHB458786:PHB458787 PQX458786:PQX458787 QAT458786:QAT458787 QKP458786:QKP458787 QUL458786:QUL458787 REH458786:REH458787 ROD458786:ROD458787 RXZ458786:RXZ458787 SHV458786:SHV458787 SRR458786:SRR458787 TBN458786:TBN458787 TLJ458786:TLJ458787 TVF458786:TVF458787 UFB458786:UFB458787 UOX458786:UOX458787 UYT458786:UYT458787 VIP458786:VIP458787 VSL458786:VSL458787 WCH458786:WCH458787 WMD458786:WMD458787 WVZ458786:WVZ458787 R524322:R524323 JN524322:JN524323 TJ524322:TJ524323 ADF524322:ADF524323 ANB524322:ANB524323 AWX524322:AWX524323 BGT524322:BGT524323 BQP524322:BQP524323 CAL524322:CAL524323 CKH524322:CKH524323 CUD524322:CUD524323 DDZ524322:DDZ524323 DNV524322:DNV524323 DXR524322:DXR524323 EHN524322:EHN524323 ERJ524322:ERJ524323 FBF524322:FBF524323 FLB524322:FLB524323 FUX524322:FUX524323 GET524322:GET524323 GOP524322:GOP524323 GYL524322:GYL524323 HIH524322:HIH524323 HSD524322:HSD524323 IBZ524322:IBZ524323 ILV524322:ILV524323 IVR524322:IVR524323 JFN524322:JFN524323 JPJ524322:JPJ524323 JZF524322:JZF524323 KJB524322:KJB524323 KSX524322:KSX524323 LCT524322:LCT524323 LMP524322:LMP524323 LWL524322:LWL524323 MGH524322:MGH524323 MQD524322:MQD524323 MZZ524322:MZZ524323 NJV524322:NJV524323 NTR524322:NTR524323 ODN524322:ODN524323 ONJ524322:ONJ524323 OXF524322:OXF524323 PHB524322:PHB524323 PQX524322:PQX524323 QAT524322:QAT524323 QKP524322:QKP524323 QUL524322:QUL524323 REH524322:REH524323 ROD524322:ROD524323 RXZ524322:RXZ524323 SHV524322:SHV524323 SRR524322:SRR524323 TBN524322:TBN524323 TLJ524322:TLJ524323 TVF524322:TVF524323 UFB524322:UFB524323 UOX524322:UOX524323 UYT524322:UYT524323 VIP524322:VIP524323 VSL524322:VSL524323 WCH524322:WCH524323 WMD524322:WMD524323 WVZ524322:WVZ524323 R589858:R589859 JN589858:JN589859 TJ589858:TJ589859 ADF589858:ADF589859 ANB589858:ANB589859 AWX589858:AWX589859 BGT589858:BGT589859 BQP589858:BQP589859 CAL589858:CAL589859 CKH589858:CKH589859 CUD589858:CUD589859 DDZ589858:DDZ589859 DNV589858:DNV589859 DXR589858:DXR589859 EHN589858:EHN589859 ERJ589858:ERJ589859 FBF589858:FBF589859 FLB589858:FLB589859 FUX589858:FUX589859 GET589858:GET589859 GOP589858:GOP589859 GYL589858:GYL589859 HIH589858:HIH589859 HSD589858:HSD589859 IBZ589858:IBZ589859 ILV589858:ILV589859 IVR589858:IVR589859 JFN589858:JFN589859 JPJ589858:JPJ589859 JZF589858:JZF589859 KJB589858:KJB589859 KSX589858:KSX589859 LCT589858:LCT589859 LMP589858:LMP589859 LWL589858:LWL589859 MGH589858:MGH589859 MQD589858:MQD589859 MZZ589858:MZZ589859 NJV589858:NJV589859 NTR589858:NTR589859 ODN589858:ODN589859 ONJ589858:ONJ589859 OXF589858:OXF589859 PHB589858:PHB589859 PQX589858:PQX589859 QAT589858:QAT589859 QKP589858:QKP589859 QUL589858:QUL589859 REH589858:REH589859 ROD589858:ROD589859 RXZ589858:RXZ589859 SHV589858:SHV589859 SRR589858:SRR589859 TBN589858:TBN589859 TLJ589858:TLJ589859 TVF589858:TVF589859 UFB589858:UFB589859 UOX589858:UOX589859 UYT589858:UYT589859 VIP589858:VIP589859 VSL589858:VSL589859 WCH589858:WCH589859 WMD589858:WMD589859 WVZ589858:WVZ589859 R655394:R655395 JN655394:JN655395 TJ655394:TJ655395 ADF655394:ADF655395 ANB655394:ANB655395 AWX655394:AWX655395 BGT655394:BGT655395 BQP655394:BQP655395 CAL655394:CAL655395 CKH655394:CKH655395 CUD655394:CUD655395 DDZ655394:DDZ655395 DNV655394:DNV655395 DXR655394:DXR655395 EHN655394:EHN655395 ERJ655394:ERJ655395 FBF655394:FBF655395 FLB655394:FLB655395 FUX655394:FUX655395 GET655394:GET655395 GOP655394:GOP655395 GYL655394:GYL655395 HIH655394:HIH655395 HSD655394:HSD655395 IBZ655394:IBZ655395 ILV655394:ILV655395 IVR655394:IVR655395 JFN655394:JFN655395 JPJ655394:JPJ655395 JZF655394:JZF655395 KJB655394:KJB655395 KSX655394:KSX655395 LCT655394:LCT655395 LMP655394:LMP655395 LWL655394:LWL655395 MGH655394:MGH655395 MQD655394:MQD655395 MZZ655394:MZZ655395 NJV655394:NJV655395 NTR655394:NTR655395 ODN655394:ODN655395 ONJ655394:ONJ655395 OXF655394:OXF655395 PHB655394:PHB655395 PQX655394:PQX655395 QAT655394:QAT655395 QKP655394:QKP655395 QUL655394:QUL655395 REH655394:REH655395 ROD655394:ROD655395 RXZ655394:RXZ655395 SHV655394:SHV655395 SRR655394:SRR655395 TBN655394:TBN655395 TLJ655394:TLJ655395 TVF655394:TVF655395 UFB655394:UFB655395 UOX655394:UOX655395 UYT655394:UYT655395 VIP655394:VIP655395 VSL655394:VSL655395 WCH655394:WCH655395 WMD655394:WMD655395 WVZ655394:WVZ655395 R720930:R720931 JN720930:JN720931 TJ720930:TJ720931 ADF720930:ADF720931 ANB720930:ANB720931 AWX720930:AWX720931 BGT720930:BGT720931 BQP720930:BQP720931 CAL720930:CAL720931 CKH720930:CKH720931 CUD720930:CUD720931 DDZ720930:DDZ720931 DNV720930:DNV720931 DXR720930:DXR720931 EHN720930:EHN720931 ERJ720930:ERJ720931 FBF720930:FBF720931 FLB720930:FLB720931 FUX720930:FUX720931 GET720930:GET720931 GOP720930:GOP720931 GYL720930:GYL720931 HIH720930:HIH720931 HSD720930:HSD720931 IBZ720930:IBZ720931 ILV720930:ILV720931 IVR720930:IVR720931 JFN720930:JFN720931 JPJ720930:JPJ720931 JZF720930:JZF720931 KJB720930:KJB720931 KSX720930:KSX720931 LCT720930:LCT720931 LMP720930:LMP720931 LWL720930:LWL720931 MGH720930:MGH720931 MQD720930:MQD720931 MZZ720930:MZZ720931 NJV720930:NJV720931 NTR720930:NTR720931 ODN720930:ODN720931 ONJ720930:ONJ720931 OXF720930:OXF720931 PHB720930:PHB720931 PQX720930:PQX720931 QAT720930:QAT720931 QKP720930:QKP720931 QUL720930:QUL720931 REH720930:REH720931 ROD720930:ROD720931 RXZ720930:RXZ720931 SHV720930:SHV720931 SRR720930:SRR720931 TBN720930:TBN720931 TLJ720930:TLJ720931 TVF720930:TVF720931 UFB720930:UFB720931 UOX720930:UOX720931 UYT720930:UYT720931 VIP720930:VIP720931 VSL720930:VSL720931 WCH720930:WCH720931 WMD720930:WMD720931 WVZ720930:WVZ720931 R786466:R786467 JN786466:JN786467 TJ786466:TJ786467 ADF786466:ADF786467 ANB786466:ANB786467 AWX786466:AWX786467 BGT786466:BGT786467 BQP786466:BQP786467 CAL786466:CAL786467 CKH786466:CKH786467 CUD786466:CUD786467 DDZ786466:DDZ786467 DNV786466:DNV786467 DXR786466:DXR786467 EHN786466:EHN786467 ERJ786466:ERJ786467 FBF786466:FBF786467 FLB786466:FLB786467 FUX786466:FUX786467 GET786466:GET786467 GOP786466:GOP786467 GYL786466:GYL786467 HIH786466:HIH786467 HSD786466:HSD786467 IBZ786466:IBZ786467 ILV786466:ILV786467 IVR786466:IVR786467 JFN786466:JFN786467 JPJ786466:JPJ786467 JZF786466:JZF786467 KJB786466:KJB786467 KSX786466:KSX786467 LCT786466:LCT786467 LMP786466:LMP786467 LWL786466:LWL786467 MGH786466:MGH786467 MQD786466:MQD786467 MZZ786466:MZZ786467 NJV786466:NJV786467 NTR786466:NTR786467 ODN786466:ODN786467 ONJ786466:ONJ786467 OXF786466:OXF786467 PHB786466:PHB786467 PQX786466:PQX786467 QAT786466:QAT786467 QKP786466:QKP786467 QUL786466:QUL786467 REH786466:REH786467 ROD786466:ROD786467 RXZ786466:RXZ786467 SHV786466:SHV786467 SRR786466:SRR786467 TBN786466:TBN786467 TLJ786466:TLJ786467 TVF786466:TVF786467 UFB786466:UFB786467 UOX786466:UOX786467 UYT786466:UYT786467 VIP786466:VIP786467 VSL786466:VSL786467 WCH786466:WCH786467 WMD786466:WMD786467 WVZ786466:WVZ786467 R852002:R852003 JN852002:JN852003 TJ852002:TJ852003 ADF852002:ADF852003 ANB852002:ANB852003 AWX852002:AWX852003 BGT852002:BGT852003 BQP852002:BQP852003 CAL852002:CAL852003 CKH852002:CKH852003 CUD852002:CUD852003 DDZ852002:DDZ852003 DNV852002:DNV852003 DXR852002:DXR852003 EHN852002:EHN852003 ERJ852002:ERJ852003 FBF852002:FBF852003 FLB852002:FLB852003 FUX852002:FUX852003 GET852002:GET852003 GOP852002:GOP852003 GYL852002:GYL852003 HIH852002:HIH852003 HSD852002:HSD852003 IBZ852002:IBZ852003 ILV852002:ILV852003 IVR852002:IVR852003 JFN852002:JFN852003 JPJ852002:JPJ852003 JZF852002:JZF852003 KJB852002:KJB852003 KSX852002:KSX852003 LCT852002:LCT852003 LMP852002:LMP852003 LWL852002:LWL852003 MGH852002:MGH852003 MQD852002:MQD852003 MZZ852002:MZZ852003 NJV852002:NJV852003 NTR852002:NTR852003 ODN852002:ODN852003 ONJ852002:ONJ852003 OXF852002:OXF852003 PHB852002:PHB852003 PQX852002:PQX852003 QAT852002:QAT852003 QKP852002:QKP852003 QUL852002:QUL852003 REH852002:REH852003 ROD852002:ROD852003 RXZ852002:RXZ852003 SHV852002:SHV852003 SRR852002:SRR852003 TBN852002:TBN852003 TLJ852002:TLJ852003 TVF852002:TVF852003 UFB852002:UFB852003 UOX852002:UOX852003 UYT852002:UYT852003 VIP852002:VIP852003 VSL852002:VSL852003 WCH852002:WCH852003 WMD852002:WMD852003 WVZ852002:WVZ852003 R917538:R917539 JN917538:JN917539 TJ917538:TJ917539 ADF917538:ADF917539 ANB917538:ANB917539 AWX917538:AWX917539 BGT917538:BGT917539 BQP917538:BQP917539 CAL917538:CAL917539 CKH917538:CKH917539 CUD917538:CUD917539 DDZ917538:DDZ917539 DNV917538:DNV917539 DXR917538:DXR917539 EHN917538:EHN917539 ERJ917538:ERJ917539 FBF917538:FBF917539 FLB917538:FLB917539 FUX917538:FUX917539 GET917538:GET917539 GOP917538:GOP917539 GYL917538:GYL917539 HIH917538:HIH917539 HSD917538:HSD917539 IBZ917538:IBZ917539 ILV917538:ILV917539 IVR917538:IVR917539 JFN917538:JFN917539 JPJ917538:JPJ917539 JZF917538:JZF917539 KJB917538:KJB917539 KSX917538:KSX917539 LCT917538:LCT917539 LMP917538:LMP917539 LWL917538:LWL917539 MGH917538:MGH917539 MQD917538:MQD917539 MZZ917538:MZZ917539 NJV917538:NJV917539 NTR917538:NTR917539 ODN917538:ODN917539 ONJ917538:ONJ917539 OXF917538:OXF917539 PHB917538:PHB917539 PQX917538:PQX917539 QAT917538:QAT917539 QKP917538:QKP917539 QUL917538:QUL917539 REH917538:REH917539 ROD917538:ROD917539 RXZ917538:RXZ917539 SHV917538:SHV917539 SRR917538:SRR917539 TBN917538:TBN917539 TLJ917538:TLJ917539 TVF917538:TVF917539 UFB917538:UFB917539 UOX917538:UOX917539 UYT917538:UYT917539 VIP917538:VIP917539 VSL917538:VSL917539 WCH917538:WCH917539 WMD917538:WMD917539 WVZ917538:WVZ917539 R983074:R983075 JN983074:JN983075 TJ983074:TJ983075 ADF983074:ADF983075 ANB983074:ANB983075 AWX983074:AWX983075 BGT983074:BGT983075 BQP983074:BQP983075 CAL983074:CAL983075 CKH983074:CKH983075 CUD983074:CUD983075 DDZ983074:DDZ983075 DNV983074:DNV983075 DXR983074:DXR983075 EHN983074:EHN983075 ERJ983074:ERJ983075 FBF983074:FBF983075 FLB983074:FLB983075 FUX983074:FUX983075 GET983074:GET983075 GOP983074:GOP983075 GYL983074:GYL983075 HIH983074:HIH983075 HSD983074:HSD983075 IBZ983074:IBZ983075 ILV983074:ILV983075 IVR983074:IVR983075 JFN983074:JFN983075 JPJ983074:JPJ983075 JZF983074:JZF983075 KJB983074:KJB983075 KSX983074:KSX983075 LCT983074:LCT983075 LMP983074:LMP983075 LWL983074:LWL983075 MGH983074:MGH983075 MQD983074:MQD983075 MZZ983074:MZZ983075 NJV983074:NJV983075 NTR983074:NTR983075 ODN983074:ODN983075 ONJ983074:ONJ983075 OXF983074:OXF983075 PHB983074:PHB983075 PQX983074:PQX983075 QAT983074:QAT983075 QKP983074:QKP983075 QUL983074:QUL983075 REH983074:REH983075 ROD983074:ROD983075 RXZ983074:RXZ983075 SHV983074:SHV983075 SRR983074:SRR983075 TBN983074:TBN983075 TLJ983074:TLJ983075 TVF983074:TVF983075 UFB983074:UFB983075 UOX983074:UOX983075 UYT983074:UYT983075 VIP983074:VIP983075 VSL983074:VSL983075 WCH983074:WCH983075 WMD983074:WMD983075 WVZ983074:WVZ983075 T26 JP26 TL26 ADH26 AND26 AWZ26 BGV26 BQR26 CAN26 CKJ26 CUF26 DEB26 DNX26 DXT26 EHP26 ERL26 FBH26 FLD26 FUZ26 GEV26 GOR26 GYN26 HIJ26 HSF26 ICB26 ILX26 IVT26 JFP26 JPL26 JZH26 KJD26 KSZ26 LCV26 LMR26 LWN26 MGJ26 MQF26 NAB26 NJX26 NTT26 ODP26 ONL26 OXH26 PHD26 PQZ26 QAV26 QKR26 QUN26 REJ26 ROF26 RYB26 SHX26 SRT26 TBP26 TLL26 TVH26 UFD26 UOZ26 UYV26 VIR26 VSN26 WCJ26 WMF26 WWB26 T65572 JP65572 TL65572 ADH65572 AND65572 AWZ65572 BGV65572 BQR65572 CAN65572 CKJ65572 CUF65572 DEB65572 DNX65572 DXT65572 EHP65572 ERL65572 FBH65572 FLD65572 FUZ65572 GEV65572 GOR65572 GYN65572 HIJ65572 HSF65572 ICB65572 ILX65572 IVT65572 JFP65572 JPL65572 JZH65572 KJD65572 KSZ65572 LCV65572 LMR65572 LWN65572 MGJ65572 MQF65572 NAB65572 NJX65572 NTT65572 ODP65572 ONL65572 OXH65572 PHD65572 PQZ65572 QAV65572 QKR65572 QUN65572 REJ65572 ROF65572 RYB65572 SHX65572 SRT65572 TBP65572 TLL65572 TVH65572 UFD65572 UOZ65572 UYV65572 VIR65572 VSN65572 WCJ65572 WMF65572 WWB65572 T131108 JP131108 TL131108 ADH131108 AND131108 AWZ131108 BGV131108 BQR131108 CAN131108 CKJ131108 CUF131108 DEB131108 DNX131108 DXT131108 EHP131108 ERL131108 FBH131108 FLD131108 FUZ131108 GEV131108 GOR131108 GYN131108 HIJ131108 HSF131108 ICB131108 ILX131108 IVT131108 JFP131108 JPL131108 JZH131108 KJD131108 KSZ131108 LCV131108 LMR131108 LWN131108 MGJ131108 MQF131108 NAB131108 NJX131108 NTT131108 ODP131108 ONL131108 OXH131108 PHD131108 PQZ131108 QAV131108 QKR131108 QUN131108 REJ131108 ROF131108 RYB131108 SHX131108 SRT131108 TBP131108 TLL131108 TVH131108 UFD131108 UOZ131108 UYV131108 VIR131108 VSN131108 WCJ131108 WMF131108 WWB131108 T196644 JP196644 TL196644 ADH196644 AND196644 AWZ196644 BGV196644 BQR196644 CAN196644 CKJ196644 CUF196644 DEB196644 DNX196644 DXT196644 EHP196644 ERL196644 FBH196644 FLD196644 FUZ196644 GEV196644 GOR196644 GYN196644 HIJ196644 HSF196644 ICB196644 ILX196644 IVT196644 JFP196644 JPL196644 JZH196644 KJD196644 KSZ196644 LCV196644 LMR196644 LWN196644 MGJ196644 MQF196644 NAB196644 NJX196644 NTT196644 ODP196644 ONL196644 OXH196644 PHD196644 PQZ196644 QAV196644 QKR196644 QUN196644 REJ196644 ROF196644 RYB196644 SHX196644 SRT196644 TBP196644 TLL196644 TVH196644 UFD196644 UOZ196644 UYV196644 VIR196644 VSN196644 WCJ196644 WMF196644 WWB196644 T262180 JP262180 TL262180 ADH262180 AND262180 AWZ262180 BGV262180 BQR262180 CAN262180 CKJ262180 CUF262180 DEB262180 DNX262180 DXT262180 EHP262180 ERL262180 FBH262180 FLD262180 FUZ262180 GEV262180 GOR262180 GYN262180 HIJ262180 HSF262180 ICB262180 ILX262180 IVT262180 JFP262180 JPL262180 JZH262180 KJD262180 KSZ262180 LCV262180 LMR262180 LWN262180 MGJ262180 MQF262180 NAB262180 NJX262180 NTT262180 ODP262180 ONL262180 OXH262180 PHD262180 PQZ262180 QAV262180 QKR262180 QUN262180 REJ262180 ROF262180 RYB262180 SHX262180 SRT262180 TBP262180 TLL262180 TVH262180 UFD262180 UOZ262180 UYV262180 VIR262180 VSN262180 WCJ262180 WMF262180 WWB262180 T327716 JP327716 TL327716 ADH327716 AND327716 AWZ327716 BGV327716 BQR327716 CAN327716 CKJ327716 CUF327716 DEB327716 DNX327716 DXT327716 EHP327716 ERL327716 FBH327716 FLD327716 FUZ327716 GEV327716 GOR327716 GYN327716 HIJ327716 HSF327716 ICB327716 ILX327716 IVT327716 JFP327716 JPL327716 JZH327716 KJD327716 KSZ327716 LCV327716 LMR327716 LWN327716 MGJ327716 MQF327716 NAB327716 NJX327716 NTT327716 ODP327716 ONL327716 OXH327716 PHD327716 PQZ327716 QAV327716 QKR327716 QUN327716 REJ327716 ROF327716 RYB327716 SHX327716 SRT327716 TBP327716 TLL327716 TVH327716 UFD327716 UOZ327716 UYV327716 VIR327716 VSN327716 WCJ327716 WMF327716 WWB327716 T393252 JP393252 TL393252 ADH393252 AND393252 AWZ393252 BGV393252 BQR393252 CAN393252 CKJ393252 CUF393252 DEB393252 DNX393252 DXT393252 EHP393252 ERL393252 FBH393252 FLD393252 FUZ393252 GEV393252 GOR393252 GYN393252 HIJ393252 HSF393252 ICB393252 ILX393252 IVT393252 JFP393252 JPL393252 JZH393252 KJD393252 KSZ393252 LCV393252 LMR393252 LWN393252 MGJ393252 MQF393252 NAB393252 NJX393252 NTT393252 ODP393252 ONL393252 OXH393252 PHD393252 PQZ393252 QAV393252 QKR393252 QUN393252 REJ393252 ROF393252 RYB393252 SHX393252 SRT393252 TBP393252 TLL393252 TVH393252 UFD393252 UOZ393252 UYV393252 VIR393252 VSN393252 WCJ393252 WMF393252 WWB393252 T458788 JP458788 TL458788 ADH458788 AND458788 AWZ458788 BGV458788 BQR458788 CAN458788 CKJ458788 CUF458788 DEB458788 DNX458788 DXT458788 EHP458788 ERL458788 FBH458788 FLD458788 FUZ458788 GEV458788 GOR458788 GYN458788 HIJ458788 HSF458788 ICB458788 ILX458788 IVT458788 JFP458788 JPL458788 JZH458788 KJD458788 KSZ458788 LCV458788 LMR458788 LWN458788 MGJ458788 MQF458788 NAB458788 NJX458788 NTT458788 ODP458788 ONL458788 OXH458788 PHD458788 PQZ458788 QAV458788 QKR458788 QUN458788 REJ458788 ROF458788 RYB458788 SHX458788 SRT458788 TBP458788 TLL458788 TVH458788 UFD458788 UOZ458788 UYV458788 VIR458788 VSN458788 WCJ458788 WMF458788 WWB458788 T524324 JP524324 TL524324 ADH524324 AND524324 AWZ524324 BGV524324 BQR524324 CAN524324 CKJ524324 CUF524324 DEB524324 DNX524324 DXT524324 EHP524324 ERL524324 FBH524324 FLD524324 FUZ524324 GEV524324 GOR524324 GYN524324 HIJ524324 HSF524324 ICB524324 ILX524324 IVT524324 JFP524324 JPL524324 JZH524324 KJD524324 KSZ524324 LCV524324 LMR524324 LWN524324 MGJ524324 MQF524324 NAB524324 NJX524324 NTT524324 ODP524324 ONL524324 OXH524324 PHD524324 PQZ524324 QAV524324 QKR524324 QUN524324 REJ524324 ROF524324 RYB524324 SHX524324 SRT524324 TBP524324 TLL524324 TVH524324 UFD524324 UOZ524324 UYV524324 VIR524324 VSN524324 WCJ524324 WMF524324 WWB524324 T589860 JP589860 TL589860 ADH589860 AND589860 AWZ589860 BGV589860 BQR589860 CAN589860 CKJ589860 CUF589860 DEB589860 DNX589860 DXT589860 EHP589860 ERL589860 FBH589860 FLD589860 FUZ589860 GEV589860 GOR589860 GYN589860 HIJ589860 HSF589860 ICB589860 ILX589860 IVT589860 JFP589860 JPL589860 JZH589860 KJD589860 KSZ589860 LCV589860 LMR589860 LWN589860 MGJ589860 MQF589860 NAB589860 NJX589860 NTT589860 ODP589860 ONL589860 OXH589860 PHD589860 PQZ589860 QAV589860 QKR589860 QUN589860 REJ589860 ROF589860 RYB589860 SHX589860 SRT589860 TBP589860 TLL589860 TVH589860 UFD589860 UOZ589860 UYV589860 VIR589860 VSN589860 WCJ589860 WMF589860 WWB589860 T655396 JP655396 TL655396 ADH655396 AND655396 AWZ655396 BGV655396 BQR655396 CAN655396 CKJ655396 CUF655396 DEB655396 DNX655396 DXT655396 EHP655396 ERL655396 FBH655396 FLD655396 FUZ655396 GEV655396 GOR655396 GYN655396 HIJ655396 HSF655396 ICB655396 ILX655396 IVT655396 JFP655396 JPL655396 JZH655396 KJD655396 KSZ655396 LCV655396 LMR655396 LWN655396 MGJ655396 MQF655396 NAB655396 NJX655396 NTT655396 ODP655396 ONL655396 OXH655396 PHD655396 PQZ655396 QAV655396 QKR655396 QUN655396 REJ655396 ROF655396 RYB655396 SHX655396 SRT655396 TBP655396 TLL655396 TVH655396 UFD655396 UOZ655396 UYV655396 VIR655396 VSN655396 WCJ655396 WMF655396 WWB655396 T720932 JP720932 TL720932 ADH720932 AND720932 AWZ720932 BGV720932 BQR720932 CAN720932 CKJ720932 CUF720932 DEB720932 DNX720932 DXT720932 EHP720932 ERL720932 FBH720932 FLD720932 FUZ720932 GEV720932 GOR720932 GYN720932 HIJ720932 HSF720932 ICB720932 ILX720932 IVT720932 JFP720932 JPL720932 JZH720932 KJD720932 KSZ720932 LCV720932 LMR720932 LWN720932 MGJ720932 MQF720932 NAB720932 NJX720932 NTT720932 ODP720932 ONL720932 OXH720932 PHD720932 PQZ720932 QAV720932 QKR720932 QUN720932 REJ720932 ROF720932 RYB720932 SHX720932 SRT720932 TBP720932 TLL720932 TVH720932 UFD720932 UOZ720932 UYV720932 VIR720932 VSN720932 WCJ720932 WMF720932 WWB720932 T786468 JP786468 TL786468 ADH786468 AND786468 AWZ786468 BGV786468 BQR786468 CAN786468 CKJ786468 CUF786468 DEB786468 DNX786468 DXT786468 EHP786468 ERL786468 FBH786468 FLD786468 FUZ786468 GEV786468 GOR786468 GYN786468 HIJ786468 HSF786468 ICB786468 ILX786468 IVT786468 JFP786468 JPL786468 JZH786468 KJD786468 KSZ786468 LCV786468 LMR786468 LWN786468 MGJ786468 MQF786468 NAB786468 NJX786468 NTT786468 ODP786468 ONL786468 OXH786468 PHD786468 PQZ786468 QAV786468 QKR786468 QUN786468 REJ786468 ROF786468 RYB786468 SHX786468 SRT786468 TBP786468 TLL786468 TVH786468 UFD786468 UOZ786468 UYV786468 VIR786468 VSN786468 WCJ786468 WMF786468 WWB786468 T852004 JP852004 TL852004 ADH852004 AND852004 AWZ852004 BGV852004 BQR852004 CAN852004 CKJ852004 CUF852004 DEB852004 DNX852004 DXT852004 EHP852004 ERL852004 FBH852004 FLD852004 FUZ852004 GEV852004 GOR852004 GYN852004 HIJ852004 HSF852004 ICB852004 ILX852004 IVT852004 JFP852004 JPL852004 JZH852004 KJD852004 KSZ852004 LCV852004 LMR852004 LWN852004 MGJ852004 MQF852004 NAB852004 NJX852004 NTT852004 ODP852004 ONL852004 OXH852004 PHD852004 PQZ852004 QAV852004 QKR852004 QUN852004 REJ852004 ROF852004 RYB852004 SHX852004 SRT852004 TBP852004 TLL852004 TVH852004 UFD852004 UOZ852004 UYV852004 VIR852004 VSN852004 WCJ852004 WMF852004 WWB852004 T917540 JP917540 TL917540 ADH917540 AND917540 AWZ917540 BGV917540 BQR917540 CAN917540 CKJ917540 CUF917540 DEB917540 DNX917540 DXT917540 EHP917540 ERL917540 FBH917540 FLD917540 FUZ917540 GEV917540 GOR917540 GYN917540 HIJ917540 HSF917540 ICB917540 ILX917540 IVT917540 JFP917540 JPL917540 JZH917540 KJD917540 KSZ917540 LCV917540 LMR917540 LWN917540 MGJ917540 MQF917540 NAB917540 NJX917540 NTT917540 ODP917540 ONL917540 OXH917540 PHD917540 PQZ917540 QAV917540 QKR917540 QUN917540 REJ917540 ROF917540 RYB917540 SHX917540 SRT917540 TBP917540 TLL917540 TVH917540 UFD917540 UOZ917540 UYV917540 VIR917540 VSN917540 WCJ917540 WMF917540 WWB917540 T983076 JP983076 TL983076 ADH983076 AND983076 AWZ983076 BGV983076 BQR983076 CAN983076 CKJ983076 CUF983076 DEB983076 DNX983076 DXT983076 EHP983076 ERL983076 FBH983076 FLD983076 FUZ983076 GEV983076 GOR983076 GYN983076 HIJ983076 HSF983076 ICB983076 ILX983076 IVT983076 JFP983076 JPL983076 JZH983076 KJD983076 KSZ983076 LCV983076 LMR983076 LWN983076 MGJ983076 MQF983076 NAB983076 NJX983076 NTT983076 ODP983076 ONL983076 OXH983076 PHD983076 PQZ983076 QAV983076 QKR983076 QUN983076 REJ983076 ROF983076 RYB983076 SHX983076 SRT983076 TBP983076 TLL983076 TVH983076 UFD983076 UOZ983076 UYV983076 VIR983076 VSN983076 WCJ983076 WMF983076 WWB983076 H26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N28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N65574 JJ65574 TF65574 ADB65574 AMX65574 AWT65574 BGP65574 BQL65574 CAH65574 CKD65574 CTZ65574 DDV65574 DNR65574 DXN65574 EHJ65574 ERF65574 FBB65574 FKX65574 FUT65574 GEP65574 GOL65574 GYH65574 HID65574 HRZ65574 IBV65574 ILR65574 IVN65574 JFJ65574 JPF65574 JZB65574 KIX65574 KST65574 LCP65574 LML65574 LWH65574 MGD65574 MPZ65574 MZV65574 NJR65574 NTN65574 ODJ65574 ONF65574 OXB65574 PGX65574 PQT65574 QAP65574 QKL65574 QUH65574 RED65574 RNZ65574 RXV65574 SHR65574 SRN65574 TBJ65574 TLF65574 TVB65574 UEX65574 UOT65574 UYP65574 VIL65574 VSH65574 WCD65574 WLZ65574 WVV65574 N131110 JJ131110 TF131110 ADB131110 AMX131110 AWT131110 BGP131110 BQL131110 CAH131110 CKD131110 CTZ131110 DDV131110 DNR131110 DXN131110 EHJ131110 ERF131110 FBB131110 FKX131110 FUT131110 GEP131110 GOL131110 GYH131110 HID131110 HRZ131110 IBV131110 ILR131110 IVN131110 JFJ131110 JPF131110 JZB131110 KIX131110 KST131110 LCP131110 LML131110 LWH131110 MGD131110 MPZ131110 MZV131110 NJR131110 NTN131110 ODJ131110 ONF131110 OXB131110 PGX131110 PQT131110 QAP131110 QKL131110 QUH131110 RED131110 RNZ131110 RXV131110 SHR131110 SRN131110 TBJ131110 TLF131110 TVB131110 UEX131110 UOT131110 UYP131110 VIL131110 VSH131110 WCD131110 WLZ131110 WVV131110 N196646 JJ196646 TF196646 ADB196646 AMX196646 AWT196646 BGP196646 BQL196646 CAH196646 CKD196646 CTZ196646 DDV196646 DNR196646 DXN196646 EHJ196646 ERF196646 FBB196646 FKX196646 FUT196646 GEP196646 GOL196646 GYH196646 HID196646 HRZ196646 IBV196646 ILR196646 IVN196646 JFJ196646 JPF196646 JZB196646 KIX196646 KST196646 LCP196646 LML196646 LWH196646 MGD196646 MPZ196646 MZV196646 NJR196646 NTN196646 ODJ196646 ONF196646 OXB196646 PGX196646 PQT196646 QAP196646 QKL196646 QUH196646 RED196646 RNZ196646 RXV196646 SHR196646 SRN196646 TBJ196646 TLF196646 TVB196646 UEX196646 UOT196646 UYP196646 VIL196646 VSH196646 WCD196646 WLZ196646 WVV196646 N262182 JJ262182 TF262182 ADB262182 AMX262182 AWT262182 BGP262182 BQL262182 CAH262182 CKD262182 CTZ262182 DDV262182 DNR262182 DXN262182 EHJ262182 ERF262182 FBB262182 FKX262182 FUT262182 GEP262182 GOL262182 GYH262182 HID262182 HRZ262182 IBV262182 ILR262182 IVN262182 JFJ262182 JPF262182 JZB262182 KIX262182 KST262182 LCP262182 LML262182 LWH262182 MGD262182 MPZ262182 MZV262182 NJR262182 NTN262182 ODJ262182 ONF262182 OXB262182 PGX262182 PQT262182 QAP262182 QKL262182 QUH262182 RED262182 RNZ262182 RXV262182 SHR262182 SRN262182 TBJ262182 TLF262182 TVB262182 UEX262182 UOT262182 UYP262182 VIL262182 VSH262182 WCD262182 WLZ262182 WVV262182 N327718 JJ327718 TF327718 ADB327718 AMX327718 AWT327718 BGP327718 BQL327718 CAH327718 CKD327718 CTZ327718 DDV327718 DNR327718 DXN327718 EHJ327718 ERF327718 FBB327718 FKX327718 FUT327718 GEP327718 GOL327718 GYH327718 HID327718 HRZ327718 IBV327718 ILR327718 IVN327718 JFJ327718 JPF327718 JZB327718 KIX327718 KST327718 LCP327718 LML327718 LWH327718 MGD327718 MPZ327718 MZV327718 NJR327718 NTN327718 ODJ327718 ONF327718 OXB327718 PGX327718 PQT327718 QAP327718 QKL327718 QUH327718 RED327718 RNZ327718 RXV327718 SHR327718 SRN327718 TBJ327718 TLF327718 TVB327718 UEX327718 UOT327718 UYP327718 VIL327718 VSH327718 WCD327718 WLZ327718 WVV327718 N393254 JJ393254 TF393254 ADB393254 AMX393254 AWT393254 BGP393254 BQL393254 CAH393254 CKD393254 CTZ393254 DDV393254 DNR393254 DXN393254 EHJ393254 ERF393254 FBB393254 FKX393254 FUT393254 GEP393254 GOL393254 GYH393254 HID393254 HRZ393254 IBV393254 ILR393254 IVN393254 JFJ393254 JPF393254 JZB393254 KIX393254 KST393254 LCP393254 LML393254 LWH393254 MGD393254 MPZ393254 MZV393254 NJR393254 NTN393254 ODJ393254 ONF393254 OXB393254 PGX393254 PQT393254 QAP393254 QKL393254 QUH393254 RED393254 RNZ393254 RXV393254 SHR393254 SRN393254 TBJ393254 TLF393254 TVB393254 UEX393254 UOT393254 UYP393254 VIL393254 VSH393254 WCD393254 WLZ393254 WVV393254 N458790 JJ458790 TF458790 ADB458790 AMX458790 AWT458790 BGP458790 BQL458790 CAH458790 CKD458790 CTZ458790 DDV458790 DNR458790 DXN458790 EHJ458790 ERF458790 FBB458790 FKX458790 FUT458790 GEP458790 GOL458790 GYH458790 HID458790 HRZ458790 IBV458790 ILR458790 IVN458790 JFJ458790 JPF458790 JZB458790 KIX458790 KST458790 LCP458790 LML458790 LWH458790 MGD458790 MPZ458790 MZV458790 NJR458790 NTN458790 ODJ458790 ONF458790 OXB458790 PGX458790 PQT458790 QAP458790 QKL458790 QUH458790 RED458790 RNZ458790 RXV458790 SHR458790 SRN458790 TBJ458790 TLF458790 TVB458790 UEX458790 UOT458790 UYP458790 VIL458790 VSH458790 WCD458790 WLZ458790 WVV458790 N524326 JJ524326 TF524326 ADB524326 AMX524326 AWT524326 BGP524326 BQL524326 CAH524326 CKD524326 CTZ524326 DDV524326 DNR524326 DXN524326 EHJ524326 ERF524326 FBB524326 FKX524326 FUT524326 GEP524326 GOL524326 GYH524326 HID524326 HRZ524326 IBV524326 ILR524326 IVN524326 JFJ524326 JPF524326 JZB524326 KIX524326 KST524326 LCP524326 LML524326 LWH524326 MGD524326 MPZ524326 MZV524326 NJR524326 NTN524326 ODJ524326 ONF524326 OXB524326 PGX524326 PQT524326 QAP524326 QKL524326 QUH524326 RED524326 RNZ524326 RXV524326 SHR524326 SRN524326 TBJ524326 TLF524326 TVB524326 UEX524326 UOT524326 UYP524326 VIL524326 VSH524326 WCD524326 WLZ524326 WVV524326 N589862 JJ589862 TF589862 ADB589862 AMX589862 AWT589862 BGP589862 BQL589862 CAH589862 CKD589862 CTZ589862 DDV589862 DNR589862 DXN589862 EHJ589862 ERF589862 FBB589862 FKX589862 FUT589862 GEP589862 GOL589862 GYH589862 HID589862 HRZ589862 IBV589862 ILR589862 IVN589862 JFJ589862 JPF589862 JZB589862 KIX589862 KST589862 LCP589862 LML589862 LWH589862 MGD589862 MPZ589862 MZV589862 NJR589862 NTN589862 ODJ589862 ONF589862 OXB589862 PGX589862 PQT589862 QAP589862 QKL589862 QUH589862 RED589862 RNZ589862 RXV589862 SHR589862 SRN589862 TBJ589862 TLF589862 TVB589862 UEX589862 UOT589862 UYP589862 VIL589862 VSH589862 WCD589862 WLZ589862 WVV589862 N655398 JJ655398 TF655398 ADB655398 AMX655398 AWT655398 BGP655398 BQL655398 CAH655398 CKD655398 CTZ655398 DDV655398 DNR655398 DXN655398 EHJ655398 ERF655398 FBB655398 FKX655398 FUT655398 GEP655398 GOL655398 GYH655398 HID655398 HRZ655398 IBV655398 ILR655398 IVN655398 JFJ655398 JPF655398 JZB655398 KIX655398 KST655398 LCP655398 LML655398 LWH655398 MGD655398 MPZ655398 MZV655398 NJR655398 NTN655398 ODJ655398 ONF655398 OXB655398 PGX655398 PQT655398 QAP655398 QKL655398 QUH655398 RED655398 RNZ655398 RXV655398 SHR655398 SRN655398 TBJ655398 TLF655398 TVB655398 UEX655398 UOT655398 UYP655398 VIL655398 VSH655398 WCD655398 WLZ655398 WVV655398 N720934 JJ720934 TF720934 ADB720934 AMX720934 AWT720934 BGP720934 BQL720934 CAH720934 CKD720934 CTZ720934 DDV720934 DNR720934 DXN720934 EHJ720934 ERF720934 FBB720934 FKX720934 FUT720934 GEP720934 GOL720934 GYH720934 HID720934 HRZ720934 IBV720934 ILR720934 IVN720934 JFJ720934 JPF720934 JZB720934 KIX720934 KST720934 LCP720934 LML720934 LWH720934 MGD720934 MPZ720934 MZV720934 NJR720934 NTN720934 ODJ720934 ONF720934 OXB720934 PGX720934 PQT720934 QAP720934 QKL720934 QUH720934 RED720934 RNZ720934 RXV720934 SHR720934 SRN720934 TBJ720934 TLF720934 TVB720934 UEX720934 UOT720934 UYP720934 VIL720934 VSH720934 WCD720934 WLZ720934 WVV720934 N786470 JJ786470 TF786470 ADB786470 AMX786470 AWT786470 BGP786470 BQL786470 CAH786470 CKD786470 CTZ786470 DDV786470 DNR786470 DXN786470 EHJ786470 ERF786470 FBB786470 FKX786470 FUT786470 GEP786470 GOL786470 GYH786470 HID786470 HRZ786470 IBV786470 ILR786470 IVN786470 JFJ786470 JPF786470 JZB786470 KIX786470 KST786470 LCP786470 LML786470 LWH786470 MGD786470 MPZ786470 MZV786470 NJR786470 NTN786470 ODJ786470 ONF786470 OXB786470 PGX786470 PQT786470 QAP786470 QKL786470 QUH786470 RED786470 RNZ786470 RXV786470 SHR786470 SRN786470 TBJ786470 TLF786470 TVB786470 UEX786470 UOT786470 UYP786470 VIL786470 VSH786470 WCD786470 WLZ786470 WVV786470 N852006 JJ852006 TF852006 ADB852006 AMX852006 AWT852006 BGP852006 BQL852006 CAH852006 CKD852006 CTZ852006 DDV852006 DNR852006 DXN852006 EHJ852006 ERF852006 FBB852006 FKX852006 FUT852006 GEP852006 GOL852006 GYH852006 HID852006 HRZ852006 IBV852006 ILR852006 IVN852006 JFJ852006 JPF852006 JZB852006 KIX852006 KST852006 LCP852006 LML852006 LWH852006 MGD852006 MPZ852006 MZV852006 NJR852006 NTN852006 ODJ852006 ONF852006 OXB852006 PGX852006 PQT852006 QAP852006 QKL852006 QUH852006 RED852006 RNZ852006 RXV852006 SHR852006 SRN852006 TBJ852006 TLF852006 TVB852006 UEX852006 UOT852006 UYP852006 VIL852006 VSH852006 WCD852006 WLZ852006 WVV852006 N917542 JJ917542 TF917542 ADB917542 AMX917542 AWT917542 BGP917542 BQL917542 CAH917542 CKD917542 CTZ917542 DDV917542 DNR917542 DXN917542 EHJ917542 ERF917542 FBB917542 FKX917542 FUT917542 GEP917542 GOL917542 GYH917542 HID917542 HRZ917542 IBV917542 ILR917542 IVN917542 JFJ917542 JPF917542 JZB917542 KIX917542 KST917542 LCP917542 LML917542 LWH917542 MGD917542 MPZ917542 MZV917542 NJR917542 NTN917542 ODJ917542 ONF917542 OXB917542 PGX917542 PQT917542 QAP917542 QKL917542 QUH917542 RED917542 RNZ917542 RXV917542 SHR917542 SRN917542 TBJ917542 TLF917542 TVB917542 UEX917542 UOT917542 UYP917542 VIL917542 VSH917542 WCD917542 WLZ917542 WVV917542 N983078 JJ983078 TF983078 ADB983078 AMX983078 AWT983078 BGP983078 BQL983078 CAH983078 CKD983078 CTZ983078 DDV983078 DNR983078 DXN983078 EHJ983078 ERF983078 FBB983078 FKX983078 FUT983078 GEP983078 GOL983078 GYH983078 HID983078 HRZ983078 IBV983078 ILR983078 IVN983078 JFJ983078 JPF983078 JZB983078 KIX983078 KST983078 LCP983078 LML983078 LWH983078 MGD983078 MPZ983078 MZV983078 NJR983078 NTN983078 ODJ983078 ONF983078 OXB983078 PGX983078 PQT983078 QAP983078 QKL983078 QUH983078 RED983078 RNZ983078 RXV983078 SHR983078 SRN983078 TBJ983078 TLF983078 TVB983078 UEX983078 UOT983078 UYP983078 VIL983078 VSH983078 WCD983078 WLZ983078 WVV983078 K35 JG35 TC35 ACY35 AMU35 AWQ35 BGM35 BQI35 CAE35 CKA35 CTW35 DDS35 DNO35 DXK35 EHG35 ERC35 FAY35 FKU35 FUQ35 GEM35 GOI35 GYE35 HIA35 HRW35 IBS35 ILO35 IVK35 JFG35 JPC35 JYY35 KIU35 KSQ35 LCM35 LMI35 LWE35 MGA35 MPW35 MZS35 NJO35 NTK35 ODG35 ONC35 OWY35 PGU35 PQQ35 QAM35 QKI35 QUE35 REA35 RNW35 RXS35 SHO35 SRK35 TBG35 TLC35 TUY35 UEU35 UOQ35 UYM35 VII35 VSE35 WCA35 WLW35 WVS35 K65581 JG65581 TC65581 ACY65581 AMU65581 AWQ65581 BGM65581 BQI65581 CAE65581 CKA65581 CTW65581 DDS65581 DNO65581 DXK65581 EHG65581 ERC65581 FAY65581 FKU65581 FUQ65581 GEM65581 GOI65581 GYE65581 HIA65581 HRW65581 IBS65581 ILO65581 IVK65581 JFG65581 JPC65581 JYY65581 KIU65581 KSQ65581 LCM65581 LMI65581 LWE65581 MGA65581 MPW65581 MZS65581 NJO65581 NTK65581 ODG65581 ONC65581 OWY65581 PGU65581 PQQ65581 QAM65581 QKI65581 QUE65581 REA65581 RNW65581 RXS65581 SHO65581 SRK65581 TBG65581 TLC65581 TUY65581 UEU65581 UOQ65581 UYM65581 VII65581 VSE65581 WCA65581 WLW65581 WVS65581 K131117 JG131117 TC131117 ACY131117 AMU131117 AWQ131117 BGM131117 BQI131117 CAE131117 CKA131117 CTW131117 DDS131117 DNO131117 DXK131117 EHG131117 ERC131117 FAY131117 FKU131117 FUQ131117 GEM131117 GOI131117 GYE131117 HIA131117 HRW131117 IBS131117 ILO131117 IVK131117 JFG131117 JPC131117 JYY131117 KIU131117 KSQ131117 LCM131117 LMI131117 LWE131117 MGA131117 MPW131117 MZS131117 NJO131117 NTK131117 ODG131117 ONC131117 OWY131117 PGU131117 PQQ131117 QAM131117 QKI131117 QUE131117 REA131117 RNW131117 RXS131117 SHO131117 SRK131117 TBG131117 TLC131117 TUY131117 UEU131117 UOQ131117 UYM131117 VII131117 VSE131117 WCA131117 WLW131117 WVS131117 K196653 JG196653 TC196653 ACY196653 AMU196653 AWQ196653 BGM196653 BQI196653 CAE196653 CKA196653 CTW196653 DDS196653 DNO196653 DXK196653 EHG196653 ERC196653 FAY196653 FKU196653 FUQ196653 GEM196653 GOI196653 GYE196653 HIA196653 HRW196653 IBS196653 ILO196653 IVK196653 JFG196653 JPC196653 JYY196653 KIU196653 KSQ196653 LCM196653 LMI196653 LWE196653 MGA196653 MPW196653 MZS196653 NJO196653 NTK196653 ODG196653 ONC196653 OWY196653 PGU196653 PQQ196653 QAM196653 QKI196653 QUE196653 REA196653 RNW196653 RXS196653 SHO196653 SRK196653 TBG196653 TLC196653 TUY196653 UEU196653 UOQ196653 UYM196653 VII196653 VSE196653 WCA196653 WLW196653 WVS196653 K262189 JG262189 TC262189 ACY262189 AMU262189 AWQ262189 BGM262189 BQI262189 CAE262189 CKA262189 CTW262189 DDS262189 DNO262189 DXK262189 EHG262189 ERC262189 FAY262189 FKU262189 FUQ262189 GEM262189 GOI262189 GYE262189 HIA262189 HRW262189 IBS262189 ILO262189 IVK262189 JFG262189 JPC262189 JYY262189 KIU262189 KSQ262189 LCM262189 LMI262189 LWE262189 MGA262189 MPW262189 MZS262189 NJO262189 NTK262189 ODG262189 ONC262189 OWY262189 PGU262189 PQQ262189 QAM262189 QKI262189 QUE262189 REA262189 RNW262189 RXS262189 SHO262189 SRK262189 TBG262189 TLC262189 TUY262189 UEU262189 UOQ262189 UYM262189 VII262189 VSE262189 WCA262189 WLW262189 WVS262189 K327725 JG327725 TC327725 ACY327725 AMU327725 AWQ327725 BGM327725 BQI327725 CAE327725 CKA327725 CTW327725 DDS327725 DNO327725 DXK327725 EHG327725 ERC327725 FAY327725 FKU327725 FUQ327725 GEM327725 GOI327725 GYE327725 HIA327725 HRW327725 IBS327725 ILO327725 IVK327725 JFG327725 JPC327725 JYY327725 KIU327725 KSQ327725 LCM327725 LMI327725 LWE327725 MGA327725 MPW327725 MZS327725 NJO327725 NTK327725 ODG327725 ONC327725 OWY327725 PGU327725 PQQ327725 QAM327725 QKI327725 QUE327725 REA327725 RNW327725 RXS327725 SHO327725 SRK327725 TBG327725 TLC327725 TUY327725 UEU327725 UOQ327725 UYM327725 VII327725 VSE327725 WCA327725 WLW327725 WVS327725 K393261 JG393261 TC393261 ACY393261 AMU393261 AWQ393261 BGM393261 BQI393261 CAE393261 CKA393261 CTW393261 DDS393261 DNO393261 DXK393261 EHG393261 ERC393261 FAY393261 FKU393261 FUQ393261 GEM393261 GOI393261 GYE393261 HIA393261 HRW393261 IBS393261 ILO393261 IVK393261 JFG393261 JPC393261 JYY393261 KIU393261 KSQ393261 LCM393261 LMI393261 LWE393261 MGA393261 MPW393261 MZS393261 NJO393261 NTK393261 ODG393261 ONC393261 OWY393261 PGU393261 PQQ393261 QAM393261 QKI393261 QUE393261 REA393261 RNW393261 RXS393261 SHO393261 SRK393261 TBG393261 TLC393261 TUY393261 UEU393261 UOQ393261 UYM393261 VII393261 VSE393261 WCA393261 WLW393261 WVS393261 K458797 JG458797 TC458797 ACY458797 AMU458797 AWQ458797 BGM458797 BQI458797 CAE458797 CKA458797 CTW458797 DDS458797 DNO458797 DXK458797 EHG458797 ERC458797 FAY458797 FKU458797 FUQ458797 GEM458797 GOI458797 GYE458797 HIA458797 HRW458797 IBS458797 ILO458797 IVK458797 JFG458797 JPC458797 JYY458797 KIU458797 KSQ458797 LCM458797 LMI458797 LWE458797 MGA458797 MPW458797 MZS458797 NJO458797 NTK458797 ODG458797 ONC458797 OWY458797 PGU458797 PQQ458797 QAM458797 QKI458797 QUE458797 REA458797 RNW458797 RXS458797 SHO458797 SRK458797 TBG458797 TLC458797 TUY458797 UEU458797 UOQ458797 UYM458797 VII458797 VSE458797 WCA458797 WLW458797 WVS458797 K524333 JG524333 TC524333 ACY524333 AMU524333 AWQ524333 BGM524333 BQI524333 CAE524333 CKA524333 CTW524333 DDS524333 DNO524333 DXK524333 EHG524333 ERC524333 FAY524333 FKU524333 FUQ524333 GEM524333 GOI524333 GYE524333 HIA524333 HRW524333 IBS524333 ILO524333 IVK524333 JFG524333 JPC524333 JYY524333 KIU524333 KSQ524333 LCM524333 LMI524333 LWE524333 MGA524333 MPW524333 MZS524333 NJO524333 NTK524333 ODG524333 ONC524333 OWY524333 PGU524333 PQQ524333 QAM524333 QKI524333 QUE524333 REA524333 RNW524333 RXS524333 SHO524333 SRK524333 TBG524333 TLC524333 TUY524333 UEU524333 UOQ524333 UYM524333 VII524333 VSE524333 WCA524333 WLW524333 WVS524333 K589869 JG589869 TC589869 ACY589869 AMU589869 AWQ589869 BGM589869 BQI589869 CAE589869 CKA589869 CTW589869 DDS589869 DNO589869 DXK589869 EHG589869 ERC589869 FAY589869 FKU589869 FUQ589869 GEM589869 GOI589869 GYE589869 HIA589869 HRW589869 IBS589869 ILO589869 IVK589869 JFG589869 JPC589869 JYY589869 KIU589869 KSQ589869 LCM589869 LMI589869 LWE589869 MGA589869 MPW589869 MZS589869 NJO589869 NTK589869 ODG589869 ONC589869 OWY589869 PGU589869 PQQ589869 QAM589869 QKI589869 QUE589869 REA589869 RNW589869 RXS589869 SHO589869 SRK589869 TBG589869 TLC589869 TUY589869 UEU589869 UOQ589869 UYM589869 VII589869 VSE589869 WCA589869 WLW589869 WVS589869 K655405 JG655405 TC655405 ACY655405 AMU655405 AWQ655405 BGM655405 BQI655405 CAE655405 CKA655405 CTW655405 DDS655405 DNO655405 DXK655405 EHG655405 ERC655405 FAY655405 FKU655405 FUQ655405 GEM655405 GOI655405 GYE655405 HIA655405 HRW655405 IBS655405 ILO655405 IVK655405 JFG655405 JPC655405 JYY655405 KIU655405 KSQ655405 LCM655405 LMI655405 LWE655405 MGA655405 MPW655405 MZS655405 NJO655405 NTK655405 ODG655405 ONC655405 OWY655405 PGU655405 PQQ655405 QAM655405 QKI655405 QUE655405 REA655405 RNW655405 RXS655405 SHO655405 SRK655405 TBG655405 TLC655405 TUY655405 UEU655405 UOQ655405 UYM655405 VII655405 VSE655405 WCA655405 WLW655405 WVS655405 K720941 JG720941 TC720941 ACY720941 AMU720941 AWQ720941 BGM720941 BQI720941 CAE720941 CKA720941 CTW720941 DDS720941 DNO720941 DXK720941 EHG720941 ERC720941 FAY720941 FKU720941 FUQ720941 GEM720941 GOI720941 GYE720941 HIA720941 HRW720941 IBS720941 ILO720941 IVK720941 JFG720941 JPC720941 JYY720941 KIU720941 KSQ720941 LCM720941 LMI720941 LWE720941 MGA720941 MPW720941 MZS720941 NJO720941 NTK720941 ODG720941 ONC720941 OWY720941 PGU720941 PQQ720941 QAM720941 QKI720941 QUE720941 REA720941 RNW720941 RXS720941 SHO720941 SRK720941 TBG720941 TLC720941 TUY720941 UEU720941 UOQ720941 UYM720941 VII720941 VSE720941 WCA720941 WLW720941 WVS720941 K786477 JG786477 TC786477 ACY786477 AMU786477 AWQ786477 BGM786477 BQI786477 CAE786477 CKA786477 CTW786477 DDS786477 DNO786477 DXK786477 EHG786477 ERC786477 FAY786477 FKU786477 FUQ786477 GEM786477 GOI786477 GYE786477 HIA786477 HRW786477 IBS786477 ILO786477 IVK786477 JFG786477 JPC786477 JYY786477 KIU786477 KSQ786477 LCM786477 LMI786477 LWE786477 MGA786477 MPW786477 MZS786477 NJO786477 NTK786477 ODG786477 ONC786477 OWY786477 PGU786477 PQQ786477 QAM786477 QKI786477 QUE786477 REA786477 RNW786477 RXS786477 SHO786477 SRK786477 TBG786477 TLC786477 TUY786477 UEU786477 UOQ786477 UYM786477 VII786477 VSE786477 WCA786477 WLW786477 WVS786477 K852013 JG852013 TC852013 ACY852013 AMU852013 AWQ852013 BGM852013 BQI852013 CAE852013 CKA852013 CTW852013 DDS852013 DNO852013 DXK852013 EHG852013 ERC852013 FAY852013 FKU852013 FUQ852013 GEM852013 GOI852013 GYE852013 HIA852013 HRW852013 IBS852013 ILO852013 IVK852013 JFG852013 JPC852013 JYY852013 KIU852013 KSQ852013 LCM852013 LMI852013 LWE852013 MGA852013 MPW852013 MZS852013 NJO852013 NTK852013 ODG852013 ONC852013 OWY852013 PGU852013 PQQ852013 QAM852013 QKI852013 QUE852013 REA852013 RNW852013 RXS852013 SHO852013 SRK852013 TBG852013 TLC852013 TUY852013 UEU852013 UOQ852013 UYM852013 VII852013 VSE852013 WCA852013 WLW852013 WVS852013 K917549 JG917549 TC917549 ACY917549 AMU917549 AWQ917549 BGM917549 BQI917549 CAE917549 CKA917549 CTW917549 DDS917549 DNO917549 DXK917549 EHG917549 ERC917549 FAY917549 FKU917549 FUQ917549 GEM917549 GOI917549 GYE917549 HIA917549 HRW917549 IBS917549 ILO917549 IVK917549 JFG917549 JPC917549 JYY917549 KIU917549 KSQ917549 LCM917549 LMI917549 LWE917549 MGA917549 MPW917549 MZS917549 NJO917549 NTK917549 ODG917549 ONC917549 OWY917549 PGU917549 PQQ917549 QAM917549 QKI917549 QUE917549 REA917549 RNW917549 RXS917549 SHO917549 SRK917549 TBG917549 TLC917549 TUY917549 UEU917549 UOQ917549 UYM917549 VII917549 VSE917549 WCA917549 WLW917549 WVS917549 K983085 JG983085 TC983085 ACY983085 AMU983085 AWQ983085 BGM983085 BQI983085 CAE983085 CKA983085 CTW983085 DDS983085 DNO983085 DXK983085 EHG983085 ERC983085 FAY983085 FKU983085 FUQ983085 GEM983085 GOI983085 GYE983085 HIA983085 HRW983085 IBS983085 ILO983085 IVK983085 JFG983085 JPC983085 JYY983085 KIU983085 KSQ983085 LCM983085 LMI983085 LWE983085 MGA983085 MPW983085 MZS983085 NJO983085 NTK983085 ODG983085 ONC983085 OWY983085 PGU983085 PQQ983085 QAM983085 QKI983085 QUE983085 REA983085 RNW983085 RXS983085 SHO983085 SRK983085 TBG983085 TLC983085 TUY983085 UEU983085 UOQ983085 UYM983085 VII983085 VSE983085 WCA983085 WLW983085 WVS983085 T31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T65577 JP65577 TL65577 ADH65577 AND65577 AWZ65577 BGV65577 BQR65577 CAN65577 CKJ65577 CUF65577 DEB65577 DNX65577 DXT65577 EHP65577 ERL65577 FBH65577 FLD65577 FUZ65577 GEV65577 GOR65577 GYN65577 HIJ65577 HSF65577 ICB65577 ILX65577 IVT65577 JFP65577 JPL65577 JZH65577 KJD65577 KSZ65577 LCV65577 LMR65577 LWN65577 MGJ65577 MQF65577 NAB65577 NJX65577 NTT65577 ODP65577 ONL65577 OXH65577 PHD65577 PQZ65577 QAV65577 QKR65577 QUN65577 REJ65577 ROF65577 RYB65577 SHX65577 SRT65577 TBP65577 TLL65577 TVH65577 UFD65577 UOZ65577 UYV65577 VIR65577 VSN65577 WCJ65577 WMF65577 WWB65577 T131113 JP131113 TL131113 ADH131113 AND131113 AWZ131113 BGV131113 BQR131113 CAN131113 CKJ131113 CUF131113 DEB131113 DNX131113 DXT131113 EHP131113 ERL131113 FBH131113 FLD131113 FUZ131113 GEV131113 GOR131113 GYN131113 HIJ131113 HSF131113 ICB131113 ILX131113 IVT131113 JFP131113 JPL131113 JZH131113 KJD131113 KSZ131113 LCV131113 LMR131113 LWN131113 MGJ131113 MQF131113 NAB131113 NJX131113 NTT131113 ODP131113 ONL131113 OXH131113 PHD131113 PQZ131113 QAV131113 QKR131113 QUN131113 REJ131113 ROF131113 RYB131113 SHX131113 SRT131113 TBP131113 TLL131113 TVH131113 UFD131113 UOZ131113 UYV131113 VIR131113 VSN131113 WCJ131113 WMF131113 WWB131113 T196649 JP196649 TL196649 ADH196649 AND196649 AWZ196649 BGV196649 BQR196649 CAN196649 CKJ196649 CUF196649 DEB196649 DNX196649 DXT196649 EHP196649 ERL196649 FBH196649 FLD196649 FUZ196649 GEV196649 GOR196649 GYN196649 HIJ196649 HSF196649 ICB196649 ILX196649 IVT196649 JFP196649 JPL196649 JZH196649 KJD196649 KSZ196649 LCV196649 LMR196649 LWN196649 MGJ196649 MQF196649 NAB196649 NJX196649 NTT196649 ODP196649 ONL196649 OXH196649 PHD196649 PQZ196649 QAV196649 QKR196649 QUN196649 REJ196649 ROF196649 RYB196649 SHX196649 SRT196649 TBP196649 TLL196649 TVH196649 UFD196649 UOZ196649 UYV196649 VIR196649 VSN196649 WCJ196649 WMF196649 WWB196649 T262185 JP262185 TL262185 ADH262185 AND262185 AWZ262185 BGV262185 BQR262185 CAN262185 CKJ262185 CUF262185 DEB262185 DNX262185 DXT262185 EHP262185 ERL262185 FBH262185 FLD262185 FUZ262185 GEV262185 GOR262185 GYN262185 HIJ262185 HSF262185 ICB262185 ILX262185 IVT262185 JFP262185 JPL262185 JZH262185 KJD262185 KSZ262185 LCV262185 LMR262185 LWN262185 MGJ262185 MQF262185 NAB262185 NJX262185 NTT262185 ODP262185 ONL262185 OXH262185 PHD262185 PQZ262185 QAV262185 QKR262185 QUN262185 REJ262185 ROF262185 RYB262185 SHX262185 SRT262185 TBP262185 TLL262185 TVH262185 UFD262185 UOZ262185 UYV262185 VIR262185 VSN262185 WCJ262185 WMF262185 WWB262185 T327721 JP327721 TL327721 ADH327721 AND327721 AWZ327721 BGV327721 BQR327721 CAN327721 CKJ327721 CUF327721 DEB327721 DNX327721 DXT327721 EHP327721 ERL327721 FBH327721 FLD327721 FUZ327721 GEV327721 GOR327721 GYN327721 HIJ327721 HSF327721 ICB327721 ILX327721 IVT327721 JFP327721 JPL327721 JZH327721 KJD327721 KSZ327721 LCV327721 LMR327721 LWN327721 MGJ327721 MQF327721 NAB327721 NJX327721 NTT327721 ODP327721 ONL327721 OXH327721 PHD327721 PQZ327721 QAV327721 QKR327721 QUN327721 REJ327721 ROF327721 RYB327721 SHX327721 SRT327721 TBP327721 TLL327721 TVH327721 UFD327721 UOZ327721 UYV327721 VIR327721 VSN327721 WCJ327721 WMF327721 WWB327721 T393257 JP393257 TL393257 ADH393257 AND393257 AWZ393257 BGV393257 BQR393257 CAN393257 CKJ393257 CUF393257 DEB393257 DNX393257 DXT393257 EHP393257 ERL393257 FBH393257 FLD393257 FUZ393257 GEV393257 GOR393257 GYN393257 HIJ393257 HSF393257 ICB393257 ILX393257 IVT393257 JFP393257 JPL393257 JZH393257 KJD393257 KSZ393257 LCV393257 LMR393257 LWN393257 MGJ393257 MQF393257 NAB393257 NJX393257 NTT393257 ODP393257 ONL393257 OXH393257 PHD393257 PQZ393257 QAV393257 QKR393257 QUN393257 REJ393257 ROF393257 RYB393257 SHX393257 SRT393257 TBP393257 TLL393257 TVH393257 UFD393257 UOZ393257 UYV393257 VIR393257 VSN393257 WCJ393257 WMF393257 WWB393257 T458793 JP458793 TL458793 ADH458793 AND458793 AWZ458793 BGV458793 BQR458793 CAN458793 CKJ458793 CUF458793 DEB458793 DNX458793 DXT458793 EHP458793 ERL458793 FBH458793 FLD458793 FUZ458793 GEV458793 GOR458793 GYN458793 HIJ458793 HSF458793 ICB458793 ILX458793 IVT458793 JFP458793 JPL458793 JZH458793 KJD458793 KSZ458793 LCV458793 LMR458793 LWN458793 MGJ458793 MQF458793 NAB458793 NJX458793 NTT458793 ODP458793 ONL458793 OXH458793 PHD458793 PQZ458793 QAV458793 QKR458793 QUN458793 REJ458793 ROF458793 RYB458793 SHX458793 SRT458793 TBP458793 TLL458793 TVH458793 UFD458793 UOZ458793 UYV458793 VIR458793 VSN458793 WCJ458793 WMF458793 WWB458793 T524329 JP524329 TL524329 ADH524329 AND524329 AWZ524329 BGV524329 BQR524329 CAN524329 CKJ524329 CUF524329 DEB524329 DNX524329 DXT524329 EHP524329 ERL524329 FBH524329 FLD524329 FUZ524329 GEV524329 GOR524329 GYN524329 HIJ524329 HSF524329 ICB524329 ILX524329 IVT524329 JFP524329 JPL524329 JZH524329 KJD524329 KSZ524329 LCV524329 LMR524329 LWN524329 MGJ524329 MQF524329 NAB524329 NJX524329 NTT524329 ODP524329 ONL524329 OXH524329 PHD524329 PQZ524329 QAV524329 QKR524329 QUN524329 REJ524329 ROF524329 RYB524329 SHX524329 SRT524329 TBP524329 TLL524329 TVH524329 UFD524329 UOZ524329 UYV524329 VIR524329 VSN524329 WCJ524329 WMF524329 WWB524329 T589865 JP589865 TL589865 ADH589865 AND589865 AWZ589865 BGV589865 BQR589865 CAN589865 CKJ589865 CUF589865 DEB589865 DNX589865 DXT589865 EHP589865 ERL589865 FBH589865 FLD589865 FUZ589865 GEV589865 GOR589865 GYN589865 HIJ589865 HSF589865 ICB589865 ILX589865 IVT589865 JFP589865 JPL589865 JZH589865 KJD589865 KSZ589865 LCV589865 LMR589865 LWN589865 MGJ589865 MQF589865 NAB589865 NJX589865 NTT589865 ODP589865 ONL589865 OXH589865 PHD589865 PQZ589865 QAV589865 QKR589865 QUN589865 REJ589865 ROF589865 RYB589865 SHX589865 SRT589865 TBP589865 TLL589865 TVH589865 UFD589865 UOZ589865 UYV589865 VIR589865 VSN589865 WCJ589865 WMF589865 WWB589865 T655401 JP655401 TL655401 ADH655401 AND655401 AWZ655401 BGV655401 BQR655401 CAN655401 CKJ655401 CUF655401 DEB655401 DNX655401 DXT655401 EHP655401 ERL655401 FBH655401 FLD655401 FUZ655401 GEV655401 GOR655401 GYN655401 HIJ655401 HSF655401 ICB655401 ILX655401 IVT655401 JFP655401 JPL655401 JZH655401 KJD655401 KSZ655401 LCV655401 LMR655401 LWN655401 MGJ655401 MQF655401 NAB655401 NJX655401 NTT655401 ODP655401 ONL655401 OXH655401 PHD655401 PQZ655401 QAV655401 QKR655401 QUN655401 REJ655401 ROF655401 RYB655401 SHX655401 SRT655401 TBP655401 TLL655401 TVH655401 UFD655401 UOZ655401 UYV655401 VIR655401 VSN655401 WCJ655401 WMF655401 WWB655401 T720937 JP720937 TL720937 ADH720937 AND720937 AWZ720937 BGV720937 BQR720937 CAN720937 CKJ720937 CUF720937 DEB720937 DNX720937 DXT720937 EHP720937 ERL720937 FBH720937 FLD720937 FUZ720937 GEV720937 GOR720937 GYN720937 HIJ720937 HSF720937 ICB720937 ILX720937 IVT720937 JFP720937 JPL720937 JZH720937 KJD720937 KSZ720937 LCV720937 LMR720937 LWN720937 MGJ720937 MQF720937 NAB720937 NJX720937 NTT720937 ODP720937 ONL720937 OXH720937 PHD720937 PQZ720937 QAV720937 QKR720937 QUN720937 REJ720937 ROF720937 RYB720937 SHX720937 SRT720937 TBP720937 TLL720937 TVH720937 UFD720937 UOZ720937 UYV720937 VIR720937 VSN720937 WCJ720937 WMF720937 WWB720937 T786473 JP786473 TL786473 ADH786473 AND786473 AWZ786473 BGV786473 BQR786473 CAN786473 CKJ786473 CUF786473 DEB786473 DNX786473 DXT786473 EHP786473 ERL786473 FBH786473 FLD786473 FUZ786473 GEV786473 GOR786473 GYN786473 HIJ786473 HSF786473 ICB786473 ILX786473 IVT786473 JFP786473 JPL786473 JZH786473 KJD786473 KSZ786473 LCV786473 LMR786473 LWN786473 MGJ786473 MQF786473 NAB786473 NJX786473 NTT786473 ODP786473 ONL786473 OXH786473 PHD786473 PQZ786473 QAV786473 QKR786473 QUN786473 REJ786473 ROF786473 RYB786473 SHX786473 SRT786473 TBP786473 TLL786473 TVH786473 UFD786473 UOZ786473 UYV786473 VIR786473 VSN786473 WCJ786473 WMF786473 WWB786473 T852009 JP852009 TL852009 ADH852009 AND852009 AWZ852009 BGV852009 BQR852009 CAN852009 CKJ852009 CUF852009 DEB852009 DNX852009 DXT852009 EHP852009 ERL852009 FBH852009 FLD852009 FUZ852009 GEV852009 GOR852009 GYN852009 HIJ852009 HSF852009 ICB852009 ILX852009 IVT852009 JFP852009 JPL852009 JZH852009 KJD852009 KSZ852009 LCV852009 LMR852009 LWN852009 MGJ852009 MQF852009 NAB852009 NJX852009 NTT852009 ODP852009 ONL852009 OXH852009 PHD852009 PQZ852009 QAV852009 QKR852009 QUN852009 REJ852009 ROF852009 RYB852009 SHX852009 SRT852009 TBP852009 TLL852009 TVH852009 UFD852009 UOZ852009 UYV852009 VIR852009 VSN852009 WCJ852009 WMF852009 WWB852009 T917545 JP917545 TL917545 ADH917545 AND917545 AWZ917545 BGV917545 BQR917545 CAN917545 CKJ917545 CUF917545 DEB917545 DNX917545 DXT917545 EHP917545 ERL917545 FBH917545 FLD917545 FUZ917545 GEV917545 GOR917545 GYN917545 HIJ917545 HSF917545 ICB917545 ILX917545 IVT917545 JFP917545 JPL917545 JZH917545 KJD917545 KSZ917545 LCV917545 LMR917545 LWN917545 MGJ917545 MQF917545 NAB917545 NJX917545 NTT917545 ODP917545 ONL917545 OXH917545 PHD917545 PQZ917545 QAV917545 QKR917545 QUN917545 REJ917545 ROF917545 RYB917545 SHX917545 SRT917545 TBP917545 TLL917545 TVH917545 UFD917545 UOZ917545 UYV917545 VIR917545 VSN917545 WCJ917545 WMF917545 WWB917545 T983081 JP983081 TL983081 ADH983081 AND983081 AWZ983081 BGV983081 BQR983081 CAN983081 CKJ983081 CUF983081 DEB983081 DNX983081 DXT983081 EHP983081 ERL983081 FBH983081 FLD983081 FUZ983081 GEV983081 GOR983081 GYN983081 HIJ983081 HSF983081 ICB983081 ILX983081 IVT983081 JFP983081 JPL983081 JZH983081 KJD983081 KSZ983081 LCV983081 LMR983081 LWN983081 MGJ983081 MQF983081 NAB983081 NJX983081 NTT983081 ODP983081 ONL983081 OXH983081 PHD983081 PQZ983081 QAV983081 QKR983081 QUN983081 REJ983081 ROF983081 RYB983081 SHX983081 SRT983081 TBP983081 TLL983081 TVH983081 UFD983081 UOZ983081 UYV983081 VIR983081 VSN983081 WCJ983081 WMF983081 WWB983081 N35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WVV35 N65581 JJ65581 TF65581 ADB65581 AMX65581 AWT65581 BGP65581 BQL65581 CAH65581 CKD65581 CTZ65581 DDV65581 DNR65581 DXN65581 EHJ65581 ERF65581 FBB65581 FKX65581 FUT65581 GEP65581 GOL65581 GYH65581 HID65581 HRZ65581 IBV65581 ILR65581 IVN65581 JFJ65581 JPF65581 JZB65581 KIX65581 KST65581 LCP65581 LML65581 LWH65581 MGD65581 MPZ65581 MZV65581 NJR65581 NTN65581 ODJ65581 ONF65581 OXB65581 PGX65581 PQT65581 QAP65581 QKL65581 QUH65581 RED65581 RNZ65581 RXV65581 SHR65581 SRN65581 TBJ65581 TLF65581 TVB65581 UEX65581 UOT65581 UYP65581 VIL65581 VSH65581 WCD65581 WLZ65581 WVV65581 N131117 JJ131117 TF131117 ADB131117 AMX131117 AWT131117 BGP131117 BQL131117 CAH131117 CKD131117 CTZ131117 DDV131117 DNR131117 DXN131117 EHJ131117 ERF131117 FBB131117 FKX131117 FUT131117 GEP131117 GOL131117 GYH131117 HID131117 HRZ131117 IBV131117 ILR131117 IVN131117 JFJ131117 JPF131117 JZB131117 KIX131117 KST131117 LCP131117 LML131117 LWH131117 MGD131117 MPZ131117 MZV131117 NJR131117 NTN131117 ODJ131117 ONF131117 OXB131117 PGX131117 PQT131117 QAP131117 QKL131117 QUH131117 RED131117 RNZ131117 RXV131117 SHR131117 SRN131117 TBJ131117 TLF131117 TVB131117 UEX131117 UOT131117 UYP131117 VIL131117 VSH131117 WCD131117 WLZ131117 WVV131117 N196653 JJ196653 TF196653 ADB196653 AMX196653 AWT196653 BGP196653 BQL196653 CAH196653 CKD196653 CTZ196653 DDV196653 DNR196653 DXN196653 EHJ196653 ERF196653 FBB196653 FKX196653 FUT196653 GEP196653 GOL196653 GYH196653 HID196653 HRZ196653 IBV196653 ILR196653 IVN196653 JFJ196653 JPF196653 JZB196653 KIX196653 KST196653 LCP196653 LML196653 LWH196653 MGD196653 MPZ196653 MZV196653 NJR196653 NTN196653 ODJ196653 ONF196653 OXB196653 PGX196653 PQT196653 QAP196653 QKL196653 QUH196653 RED196653 RNZ196653 RXV196653 SHR196653 SRN196653 TBJ196653 TLF196653 TVB196653 UEX196653 UOT196653 UYP196653 VIL196653 VSH196653 WCD196653 WLZ196653 WVV196653 N262189 JJ262189 TF262189 ADB262189 AMX262189 AWT262189 BGP262189 BQL262189 CAH262189 CKD262189 CTZ262189 DDV262189 DNR262189 DXN262189 EHJ262189 ERF262189 FBB262189 FKX262189 FUT262189 GEP262189 GOL262189 GYH262189 HID262189 HRZ262189 IBV262189 ILR262189 IVN262189 JFJ262189 JPF262189 JZB262189 KIX262189 KST262189 LCP262189 LML262189 LWH262189 MGD262189 MPZ262189 MZV262189 NJR262189 NTN262189 ODJ262189 ONF262189 OXB262189 PGX262189 PQT262189 QAP262189 QKL262189 QUH262189 RED262189 RNZ262189 RXV262189 SHR262189 SRN262189 TBJ262189 TLF262189 TVB262189 UEX262189 UOT262189 UYP262189 VIL262189 VSH262189 WCD262189 WLZ262189 WVV262189 N327725 JJ327725 TF327725 ADB327725 AMX327725 AWT327725 BGP327725 BQL327725 CAH327725 CKD327725 CTZ327725 DDV327725 DNR327725 DXN327725 EHJ327725 ERF327725 FBB327725 FKX327725 FUT327725 GEP327725 GOL327725 GYH327725 HID327725 HRZ327725 IBV327725 ILR327725 IVN327725 JFJ327725 JPF327725 JZB327725 KIX327725 KST327725 LCP327725 LML327725 LWH327725 MGD327725 MPZ327725 MZV327725 NJR327725 NTN327725 ODJ327725 ONF327725 OXB327725 PGX327725 PQT327725 QAP327725 QKL327725 QUH327725 RED327725 RNZ327725 RXV327725 SHR327725 SRN327725 TBJ327725 TLF327725 TVB327725 UEX327725 UOT327725 UYP327725 VIL327725 VSH327725 WCD327725 WLZ327725 WVV327725 N393261 JJ393261 TF393261 ADB393261 AMX393261 AWT393261 BGP393261 BQL393261 CAH393261 CKD393261 CTZ393261 DDV393261 DNR393261 DXN393261 EHJ393261 ERF393261 FBB393261 FKX393261 FUT393261 GEP393261 GOL393261 GYH393261 HID393261 HRZ393261 IBV393261 ILR393261 IVN393261 JFJ393261 JPF393261 JZB393261 KIX393261 KST393261 LCP393261 LML393261 LWH393261 MGD393261 MPZ393261 MZV393261 NJR393261 NTN393261 ODJ393261 ONF393261 OXB393261 PGX393261 PQT393261 QAP393261 QKL393261 QUH393261 RED393261 RNZ393261 RXV393261 SHR393261 SRN393261 TBJ393261 TLF393261 TVB393261 UEX393261 UOT393261 UYP393261 VIL393261 VSH393261 WCD393261 WLZ393261 WVV393261 N458797 JJ458797 TF458797 ADB458797 AMX458797 AWT458797 BGP458797 BQL458797 CAH458797 CKD458797 CTZ458797 DDV458797 DNR458797 DXN458797 EHJ458797 ERF458797 FBB458797 FKX458797 FUT458797 GEP458797 GOL458797 GYH458797 HID458797 HRZ458797 IBV458797 ILR458797 IVN458797 JFJ458797 JPF458797 JZB458797 KIX458797 KST458797 LCP458797 LML458797 LWH458797 MGD458797 MPZ458797 MZV458797 NJR458797 NTN458797 ODJ458797 ONF458797 OXB458797 PGX458797 PQT458797 QAP458797 QKL458797 QUH458797 RED458797 RNZ458797 RXV458797 SHR458797 SRN458797 TBJ458797 TLF458797 TVB458797 UEX458797 UOT458797 UYP458797 VIL458797 VSH458797 WCD458797 WLZ458797 WVV458797 N524333 JJ524333 TF524333 ADB524333 AMX524333 AWT524333 BGP524333 BQL524333 CAH524333 CKD524333 CTZ524333 DDV524333 DNR524333 DXN524333 EHJ524333 ERF524333 FBB524333 FKX524333 FUT524333 GEP524333 GOL524333 GYH524333 HID524333 HRZ524333 IBV524333 ILR524333 IVN524333 JFJ524333 JPF524333 JZB524333 KIX524333 KST524333 LCP524333 LML524333 LWH524333 MGD524333 MPZ524333 MZV524333 NJR524333 NTN524333 ODJ524333 ONF524333 OXB524333 PGX524333 PQT524333 QAP524333 QKL524333 QUH524333 RED524333 RNZ524333 RXV524333 SHR524333 SRN524333 TBJ524333 TLF524333 TVB524333 UEX524333 UOT524333 UYP524333 VIL524333 VSH524333 WCD524333 WLZ524333 WVV524333 N589869 JJ589869 TF589869 ADB589869 AMX589869 AWT589869 BGP589869 BQL589869 CAH589869 CKD589869 CTZ589869 DDV589869 DNR589869 DXN589869 EHJ589869 ERF589869 FBB589869 FKX589869 FUT589869 GEP589869 GOL589869 GYH589869 HID589869 HRZ589869 IBV589869 ILR589869 IVN589869 JFJ589869 JPF589869 JZB589869 KIX589869 KST589869 LCP589869 LML589869 LWH589869 MGD589869 MPZ589869 MZV589869 NJR589869 NTN589869 ODJ589869 ONF589869 OXB589869 PGX589869 PQT589869 QAP589869 QKL589869 QUH589869 RED589869 RNZ589869 RXV589869 SHR589869 SRN589869 TBJ589869 TLF589869 TVB589869 UEX589869 UOT589869 UYP589869 VIL589869 VSH589869 WCD589869 WLZ589869 WVV589869 N655405 JJ655405 TF655405 ADB655405 AMX655405 AWT655405 BGP655405 BQL655405 CAH655405 CKD655405 CTZ655405 DDV655405 DNR655405 DXN655405 EHJ655405 ERF655405 FBB655405 FKX655405 FUT655405 GEP655405 GOL655405 GYH655405 HID655405 HRZ655405 IBV655405 ILR655405 IVN655405 JFJ655405 JPF655405 JZB655405 KIX655405 KST655405 LCP655405 LML655405 LWH655405 MGD655405 MPZ655405 MZV655405 NJR655405 NTN655405 ODJ655405 ONF655405 OXB655405 PGX655405 PQT655405 QAP655405 QKL655405 QUH655405 RED655405 RNZ655405 RXV655405 SHR655405 SRN655405 TBJ655405 TLF655405 TVB655405 UEX655405 UOT655405 UYP655405 VIL655405 VSH655405 WCD655405 WLZ655405 WVV655405 N720941 JJ720941 TF720941 ADB720941 AMX720941 AWT720941 BGP720941 BQL720941 CAH720941 CKD720941 CTZ720941 DDV720941 DNR720941 DXN720941 EHJ720941 ERF720941 FBB720941 FKX720941 FUT720941 GEP720941 GOL720941 GYH720941 HID720941 HRZ720941 IBV720941 ILR720941 IVN720941 JFJ720941 JPF720941 JZB720941 KIX720941 KST720941 LCP720941 LML720941 LWH720941 MGD720941 MPZ720941 MZV720941 NJR720941 NTN720941 ODJ720941 ONF720941 OXB720941 PGX720941 PQT720941 QAP720941 QKL720941 QUH720941 RED720941 RNZ720941 RXV720941 SHR720941 SRN720941 TBJ720941 TLF720941 TVB720941 UEX720941 UOT720941 UYP720941 VIL720941 VSH720941 WCD720941 WLZ720941 WVV720941 N786477 JJ786477 TF786477 ADB786477 AMX786477 AWT786477 BGP786477 BQL786477 CAH786477 CKD786477 CTZ786477 DDV786477 DNR786477 DXN786477 EHJ786477 ERF786477 FBB786477 FKX786477 FUT786477 GEP786477 GOL786477 GYH786477 HID786477 HRZ786477 IBV786477 ILR786477 IVN786477 JFJ786477 JPF786477 JZB786477 KIX786477 KST786477 LCP786477 LML786477 LWH786477 MGD786477 MPZ786477 MZV786477 NJR786477 NTN786477 ODJ786477 ONF786477 OXB786477 PGX786477 PQT786477 QAP786477 QKL786477 QUH786477 RED786477 RNZ786477 RXV786477 SHR786477 SRN786477 TBJ786477 TLF786477 TVB786477 UEX786477 UOT786477 UYP786477 VIL786477 VSH786477 WCD786477 WLZ786477 WVV786477 N852013 JJ852013 TF852013 ADB852013 AMX852013 AWT852013 BGP852013 BQL852013 CAH852013 CKD852013 CTZ852013 DDV852013 DNR852013 DXN852013 EHJ852013 ERF852013 FBB852013 FKX852013 FUT852013 GEP852013 GOL852013 GYH852013 HID852013 HRZ852013 IBV852013 ILR852013 IVN852013 JFJ852013 JPF852013 JZB852013 KIX852013 KST852013 LCP852013 LML852013 LWH852013 MGD852013 MPZ852013 MZV852013 NJR852013 NTN852013 ODJ852013 ONF852013 OXB852013 PGX852013 PQT852013 QAP852013 QKL852013 QUH852013 RED852013 RNZ852013 RXV852013 SHR852013 SRN852013 TBJ852013 TLF852013 TVB852013 UEX852013 UOT852013 UYP852013 VIL852013 VSH852013 WCD852013 WLZ852013 WVV852013 N917549 JJ917549 TF917549 ADB917549 AMX917549 AWT917549 BGP917549 BQL917549 CAH917549 CKD917549 CTZ917549 DDV917549 DNR917549 DXN917549 EHJ917549 ERF917549 FBB917549 FKX917549 FUT917549 GEP917549 GOL917549 GYH917549 HID917549 HRZ917549 IBV917549 ILR917549 IVN917549 JFJ917549 JPF917549 JZB917549 KIX917549 KST917549 LCP917549 LML917549 LWH917549 MGD917549 MPZ917549 MZV917549 NJR917549 NTN917549 ODJ917549 ONF917549 OXB917549 PGX917549 PQT917549 QAP917549 QKL917549 QUH917549 RED917549 RNZ917549 RXV917549 SHR917549 SRN917549 TBJ917549 TLF917549 TVB917549 UEX917549 UOT917549 UYP917549 VIL917549 VSH917549 WCD917549 WLZ917549 WVV917549 N983085 JJ983085 TF983085 ADB983085 AMX983085 AWT983085 BGP983085 BQL983085 CAH983085 CKD983085 CTZ983085 DDV983085 DNR983085 DXN983085 EHJ983085 ERF983085 FBB983085 FKX983085 FUT983085 GEP983085 GOL983085 GYH983085 HID983085 HRZ983085 IBV983085 ILR983085 IVN983085 JFJ983085 JPF983085 JZB983085 KIX983085 KST983085 LCP983085 LML983085 LWH983085 MGD983085 MPZ983085 MZV983085 NJR983085 NTN983085 ODJ983085 ONF983085 OXB983085 PGX983085 PQT983085 QAP983085 QKL983085 QUH983085 RED983085 RNZ983085 RXV983085 SHR983085 SRN983085 TBJ983085 TLF983085 TVB983085 UEX983085 UOT983085 UYP983085 VIL983085 VSH983085 WCD983085 WLZ983085 WVV983085 Y29:Y30 JU29:JU30 TQ29:TQ30 ADM29:ADM30 ANI29:ANI30 AXE29:AXE30 BHA29:BHA30 BQW29:BQW30 CAS29:CAS30 CKO29:CKO30 CUK29:CUK30 DEG29:DEG30 DOC29:DOC30 DXY29:DXY30 EHU29:EHU30 ERQ29:ERQ30 FBM29:FBM30 FLI29:FLI30 FVE29:FVE30 GFA29:GFA30 GOW29:GOW30 GYS29:GYS30 HIO29:HIO30 HSK29:HSK30 ICG29:ICG30 IMC29:IMC30 IVY29:IVY30 JFU29:JFU30 JPQ29:JPQ30 JZM29:JZM30 KJI29:KJI30 KTE29:KTE30 LDA29:LDA30 LMW29:LMW30 LWS29:LWS30 MGO29:MGO30 MQK29:MQK30 NAG29:NAG30 NKC29:NKC30 NTY29:NTY30 ODU29:ODU30 ONQ29:ONQ30 OXM29:OXM30 PHI29:PHI30 PRE29:PRE30 QBA29:QBA30 QKW29:QKW30 QUS29:QUS30 REO29:REO30 ROK29:ROK30 RYG29:RYG30 SIC29:SIC30 SRY29:SRY30 TBU29:TBU30 TLQ29:TLQ30 TVM29:TVM30 UFI29:UFI30 UPE29:UPE30 UZA29:UZA30 VIW29:VIW30 VSS29:VSS30 WCO29:WCO30 WMK29:WMK30 WWG29:WWG30 Y65575:Y65576 JU65575:JU65576 TQ65575:TQ65576 ADM65575:ADM65576 ANI65575:ANI65576 AXE65575:AXE65576 BHA65575:BHA65576 BQW65575:BQW65576 CAS65575:CAS65576 CKO65575:CKO65576 CUK65575:CUK65576 DEG65575:DEG65576 DOC65575:DOC65576 DXY65575:DXY65576 EHU65575:EHU65576 ERQ65575:ERQ65576 FBM65575:FBM65576 FLI65575:FLI65576 FVE65575:FVE65576 GFA65575:GFA65576 GOW65575:GOW65576 GYS65575:GYS65576 HIO65575:HIO65576 HSK65575:HSK65576 ICG65575:ICG65576 IMC65575:IMC65576 IVY65575:IVY65576 JFU65575:JFU65576 JPQ65575:JPQ65576 JZM65575:JZM65576 KJI65575:KJI65576 KTE65575:KTE65576 LDA65575:LDA65576 LMW65575:LMW65576 LWS65575:LWS65576 MGO65575:MGO65576 MQK65575:MQK65576 NAG65575:NAG65576 NKC65575:NKC65576 NTY65575:NTY65576 ODU65575:ODU65576 ONQ65575:ONQ65576 OXM65575:OXM65576 PHI65575:PHI65576 PRE65575:PRE65576 QBA65575:QBA65576 QKW65575:QKW65576 QUS65575:QUS65576 REO65575:REO65576 ROK65575:ROK65576 RYG65575:RYG65576 SIC65575:SIC65576 SRY65575:SRY65576 TBU65575:TBU65576 TLQ65575:TLQ65576 TVM65575:TVM65576 UFI65575:UFI65576 UPE65575:UPE65576 UZA65575:UZA65576 VIW65575:VIW65576 VSS65575:VSS65576 WCO65575:WCO65576 WMK65575:WMK65576 WWG65575:WWG65576 Y131111:Y131112 JU131111:JU131112 TQ131111:TQ131112 ADM131111:ADM131112 ANI131111:ANI131112 AXE131111:AXE131112 BHA131111:BHA131112 BQW131111:BQW131112 CAS131111:CAS131112 CKO131111:CKO131112 CUK131111:CUK131112 DEG131111:DEG131112 DOC131111:DOC131112 DXY131111:DXY131112 EHU131111:EHU131112 ERQ131111:ERQ131112 FBM131111:FBM131112 FLI131111:FLI131112 FVE131111:FVE131112 GFA131111:GFA131112 GOW131111:GOW131112 GYS131111:GYS131112 HIO131111:HIO131112 HSK131111:HSK131112 ICG131111:ICG131112 IMC131111:IMC131112 IVY131111:IVY131112 JFU131111:JFU131112 JPQ131111:JPQ131112 JZM131111:JZM131112 KJI131111:KJI131112 KTE131111:KTE131112 LDA131111:LDA131112 LMW131111:LMW131112 LWS131111:LWS131112 MGO131111:MGO131112 MQK131111:MQK131112 NAG131111:NAG131112 NKC131111:NKC131112 NTY131111:NTY131112 ODU131111:ODU131112 ONQ131111:ONQ131112 OXM131111:OXM131112 PHI131111:PHI131112 PRE131111:PRE131112 QBA131111:QBA131112 QKW131111:QKW131112 QUS131111:QUS131112 REO131111:REO131112 ROK131111:ROK131112 RYG131111:RYG131112 SIC131111:SIC131112 SRY131111:SRY131112 TBU131111:TBU131112 TLQ131111:TLQ131112 TVM131111:TVM131112 UFI131111:UFI131112 UPE131111:UPE131112 UZA131111:UZA131112 VIW131111:VIW131112 VSS131111:VSS131112 WCO131111:WCO131112 WMK131111:WMK131112 WWG131111:WWG131112 Y196647:Y196648 JU196647:JU196648 TQ196647:TQ196648 ADM196647:ADM196648 ANI196647:ANI196648 AXE196647:AXE196648 BHA196647:BHA196648 BQW196647:BQW196648 CAS196647:CAS196648 CKO196647:CKO196648 CUK196647:CUK196648 DEG196647:DEG196648 DOC196647:DOC196648 DXY196647:DXY196648 EHU196647:EHU196648 ERQ196647:ERQ196648 FBM196647:FBM196648 FLI196647:FLI196648 FVE196647:FVE196648 GFA196647:GFA196648 GOW196647:GOW196648 GYS196647:GYS196648 HIO196647:HIO196648 HSK196647:HSK196648 ICG196647:ICG196648 IMC196647:IMC196648 IVY196647:IVY196648 JFU196647:JFU196648 JPQ196647:JPQ196648 JZM196647:JZM196648 KJI196647:KJI196648 KTE196647:KTE196648 LDA196647:LDA196648 LMW196647:LMW196648 LWS196647:LWS196648 MGO196647:MGO196648 MQK196647:MQK196648 NAG196647:NAG196648 NKC196647:NKC196648 NTY196647:NTY196648 ODU196647:ODU196648 ONQ196647:ONQ196648 OXM196647:OXM196648 PHI196647:PHI196648 PRE196647:PRE196648 QBA196647:QBA196648 QKW196647:QKW196648 QUS196647:QUS196648 REO196647:REO196648 ROK196647:ROK196648 RYG196647:RYG196648 SIC196647:SIC196648 SRY196647:SRY196648 TBU196647:TBU196648 TLQ196647:TLQ196648 TVM196647:TVM196648 UFI196647:UFI196648 UPE196647:UPE196648 UZA196647:UZA196648 VIW196647:VIW196648 VSS196647:VSS196648 WCO196647:WCO196648 WMK196647:WMK196648 WWG196647:WWG196648 Y262183:Y262184 JU262183:JU262184 TQ262183:TQ262184 ADM262183:ADM262184 ANI262183:ANI262184 AXE262183:AXE262184 BHA262183:BHA262184 BQW262183:BQW262184 CAS262183:CAS262184 CKO262183:CKO262184 CUK262183:CUK262184 DEG262183:DEG262184 DOC262183:DOC262184 DXY262183:DXY262184 EHU262183:EHU262184 ERQ262183:ERQ262184 FBM262183:FBM262184 FLI262183:FLI262184 FVE262183:FVE262184 GFA262183:GFA262184 GOW262183:GOW262184 GYS262183:GYS262184 HIO262183:HIO262184 HSK262183:HSK262184 ICG262183:ICG262184 IMC262183:IMC262184 IVY262183:IVY262184 JFU262183:JFU262184 JPQ262183:JPQ262184 JZM262183:JZM262184 KJI262183:KJI262184 KTE262183:KTE262184 LDA262183:LDA262184 LMW262183:LMW262184 LWS262183:LWS262184 MGO262183:MGO262184 MQK262183:MQK262184 NAG262183:NAG262184 NKC262183:NKC262184 NTY262183:NTY262184 ODU262183:ODU262184 ONQ262183:ONQ262184 OXM262183:OXM262184 PHI262183:PHI262184 PRE262183:PRE262184 QBA262183:QBA262184 QKW262183:QKW262184 QUS262183:QUS262184 REO262183:REO262184 ROK262183:ROK262184 RYG262183:RYG262184 SIC262183:SIC262184 SRY262183:SRY262184 TBU262183:TBU262184 TLQ262183:TLQ262184 TVM262183:TVM262184 UFI262183:UFI262184 UPE262183:UPE262184 UZA262183:UZA262184 VIW262183:VIW262184 VSS262183:VSS262184 WCO262183:WCO262184 WMK262183:WMK262184 WWG262183:WWG262184 Y327719:Y327720 JU327719:JU327720 TQ327719:TQ327720 ADM327719:ADM327720 ANI327719:ANI327720 AXE327719:AXE327720 BHA327719:BHA327720 BQW327719:BQW327720 CAS327719:CAS327720 CKO327719:CKO327720 CUK327719:CUK327720 DEG327719:DEG327720 DOC327719:DOC327720 DXY327719:DXY327720 EHU327719:EHU327720 ERQ327719:ERQ327720 FBM327719:FBM327720 FLI327719:FLI327720 FVE327719:FVE327720 GFA327719:GFA327720 GOW327719:GOW327720 GYS327719:GYS327720 HIO327719:HIO327720 HSK327719:HSK327720 ICG327719:ICG327720 IMC327719:IMC327720 IVY327719:IVY327720 JFU327719:JFU327720 JPQ327719:JPQ327720 JZM327719:JZM327720 KJI327719:KJI327720 KTE327719:KTE327720 LDA327719:LDA327720 LMW327719:LMW327720 LWS327719:LWS327720 MGO327719:MGO327720 MQK327719:MQK327720 NAG327719:NAG327720 NKC327719:NKC327720 NTY327719:NTY327720 ODU327719:ODU327720 ONQ327719:ONQ327720 OXM327719:OXM327720 PHI327719:PHI327720 PRE327719:PRE327720 QBA327719:QBA327720 QKW327719:QKW327720 QUS327719:QUS327720 REO327719:REO327720 ROK327719:ROK327720 RYG327719:RYG327720 SIC327719:SIC327720 SRY327719:SRY327720 TBU327719:TBU327720 TLQ327719:TLQ327720 TVM327719:TVM327720 UFI327719:UFI327720 UPE327719:UPE327720 UZA327719:UZA327720 VIW327719:VIW327720 VSS327719:VSS327720 WCO327719:WCO327720 WMK327719:WMK327720 WWG327719:WWG327720 Y393255:Y393256 JU393255:JU393256 TQ393255:TQ393256 ADM393255:ADM393256 ANI393255:ANI393256 AXE393255:AXE393256 BHA393255:BHA393256 BQW393255:BQW393256 CAS393255:CAS393256 CKO393255:CKO393256 CUK393255:CUK393256 DEG393255:DEG393256 DOC393255:DOC393256 DXY393255:DXY393256 EHU393255:EHU393256 ERQ393255:ERQ393256 FBM393255:FBM393256 FLI393255:FLI393256 FVE393255:FVE393256 GFA393255:GFA393256 GOW393255:GOW393256 GYS393255:GYS393256 HIO393255:HIO393256 HSK393255:HSK393256 ICG393255:ICG393256 IMC393255:IMC393256 IVY393255:IVY393256 JFU393255:JFU393256 JPQ393255:JPQ393256 JZM393255:JZM393256 KJI393255:KJI393256 KTE393255:KTE393256 LDA393255:LDA393256 LMW393255:LMW393256 LWS393255:LWS393256 MGO393255:MGO393256 MQK393255:MQK393256 NAG393255:NAG393256 NKC393255:NKC393256 NTY393255:NTY393256 ODU393255:ODU393256 ONQ393255:ONQ393256 OXM393255:OXM393256 PHI393255:PHI393256 PRE393255:PRE393256 QBA393255:QBA393256 QKW393255:QKW393256 QUS393255:QUS393256 REO393255:REO393256 ROK393255:ROK393256 RYG393255:RYG393256 SIC393255:SIC393256 SRY393255:SRY393256 TBU393255:TBU393256 TLQ393255:TLQ393256 TVM393255:TVM393256 UFI393255:UFI393256 UPE393255:UPE393256 UZA393255:UZA393256 VIW393255:VIW393256 VSS393255:VSS393256 WCO393255:WCO393256 WMK393255:WMK393256 WWG393255:WWG393256 Y458791:Y458792 JU458791:JU458792 TQ458791:TQ458792 ADM458791:ADM458792 ANI458791:ANI458792 AXE458791:AXE458792 BHA458791:BHA458792 BQW458791:BQW458792 CAS458791:CAS458792 CKO458791:CKO458792 CUK458791:CUK458792 DEG458791:DEG458792 DOC458791:DOC458792 DXY458791:DXY458792 EHU458791:EHU458792 ERQ458791:ERQ458792 FBM458791:FBM458792 FLI458791:FLI458792 FVE458791:FVE458792 GFA458791:GFA458792 GOW458791:GOW458792 GYS458791:GYS458792 HIO458791:HIO458792 HSK458791:HSK458792 ICG458791:ICG458792 IMC458791:IMC458792 IVY458791:IVY458792 JFU458791:JFU458792 JPQ458791:JPQ458792 JZM458791:JZM458792 KJI458791:KJI458792 KTE458791:KTE458792 LDA458791:LDA458792 LMW458791:LMW458792 LWS458791:LWS458792 MGO458791:MGO458792 MQK458791:MQK458792 NAG458791:NAG458792 NKC458791:NKC458792 NTY458791:NTY458792 ODU458791:ODU458792 ONQ458791:ONQ458792 OXM458791:OXM458792 PHI458791:PHI458792 PRE458791:PRE458792 QBA458791:QBA458792 QKW458791:QKW458792 QUS458791:QUS458792 REO458791:REO458792 ROK458791:ROK458792 RYG458791:RYG458792 SIC458791:SIC458792 SRY458791:SRY458792 TBU458791:TBU458792 TLQ458791:TLQ458792 TVM458791:TVM458792 UFI458791:UFI458792 UPE458791:UPE458792 UZA458791:UZA458792 VIW458791:VIW458792 VSS458791:VSS458792 WCO458791:WCO458792 WMK458791:WMK458792 WWG458791:WWG458792 Y524327:Y524328 JU524327:JU524328 TQ524327:TQ524328 ADM524327:ADM524328 ANI524327:ANI524328 AXE524327:AXE524328 BHA524327:BHA524328 BQW524327:BQW524328 CAS524327:CAS524328 CKO524327:CKO524328 CUK524327:CUK524328 DEG524327:DEG524328 DOC524327:DOC524328 DXY524327:DXY524328 EHU524327:EHU524328 ERQ524327:ERQ524328 FBM524327:FBM524328 FLI524327:FLI524328 FVE524327:FVE524328 GFA524327:GFA524328 GOW524327:GOW524328 GYS524327:GYS524328 HIO524327:HIO524328 HSK524327:HSK524328 ICG524327:ICG524328 IMC524327:IMC524328 IVY524327:IVY524328 JFU524327:JFU524328 JPQ524327:JPQ524328 JZM524327:JZM524328 KJI524327:KJI524328 KTE524327:KTE524328 LDA524327:LDA524328 LMW524327:LMW524328 LWS524327:LWS524328 MGO524327:MGO524328 MQK524327:MQK524328 NAG524327:NAG524328 NKC524327:NKC524328 NTY524327:NTY524328 ODU524327:ODU524328 ONQ524327:ONQ524328 OXM524327:OXM524328 PHI524327:PHI524328 PRE524327:PRE524328 QBA524327:QBA524328 QKW524327:QKW524328 QUS524327:QUS524328 REO524327:REO524328 ROK524327:ROK524328 RYG524327:RYG524328 SIC524327:SIC524328 SRY524327:SRY524328 TBU524327:TBU524328 TLQ524327:TLQ524328 TVM524327:TVM524328 UFI524327:UFI524328 UPE524327:UPE524328 UZA524327:UZA524328 VIW524327:VIW524328 VSS524327:VSS524328 WCO524327:WCO524328 WMK524327:WMK524328 WWG524327:WWG524328 Y589863:Y589864 JU589863:JU589864 TQ589863:TQ589864 ADM589863:ADM589864 ANI589863:ANI589864 AXE589863:AXE589864 BHA589863:BHA589864 BQW589863:BQW589864 CAS589863:CAS589864 CKO589863:CKO589864 CUK589863:CUK589864 DEG589863:DEG589864 DOC589863:DOC589864 DXY589863:DXY589864 EHU589863:EHU589864 ERQ589863:ERQ589864 FBM589863:FBM589864 FLI589863:FLI589864 FVE589863:FVE589864 GFA589863:GFA589864 GOW589863:GOW589864 GYS589863:GYS589864 HIO589863:HIO589864 HSK589863:HSK589864 ICG589863:ICG589864 IMC589863:IMC589864 IVY589863:IVY589864 JFU589863:JFU589864 JPQ589863:JPQ589864 JZM589863:JZM589864 KJI589863:KJI589864 KTE589863:KTE589864 LDA589863:LDA589864 LMW589863:LMW589864 LWS589863:LWS589864 MGO589863:MGO589864 MQK589863:MQK589864 NAG589863:NAG589864 NKC589863:NKC589864 NTY589863:NTY589864 ODU589863:ODU589864 ONQ589863:ONQ589864 OXM589863:OXM589864 PHI589863:PHI589864 PRE589863:PRE589864 QBA589863:QBA589864 QKW589863:QKW589864 QUS589863:QUS589864 REO589863:REO589864 ROK589863:ROK589864 RYG589863:RYG589864 SIC589863:SIC589864 SRY589863:SRY589864 TBU589863:TBU589864 TLQ589863:TLQ589864 TVM589863:TVM589864 UFI589863:UFI589864 UPE589863:UPE589864 UZA589863:UZA589864 VIW589863:VIW589864 VSS589863:VSS589864 WCO589863:WCO589864 WMK589863:WMK589864 WWG589863:WWG589864 Y655399:Y655400 JU655399:JU655400 TQ655399:TQ655400 ADM655399:ADM655400 ANI655399:ANI655400 AXE655399:AXE655400 BHA655399:BHA655400 BQW655399:BQW655400 CAS655399:CAS655400 CKO655399:CKO655400 CUK655399:CUK655400 DEG655399:DEG655400 DOC655399:DOC655400 DXY655399:DXY655400 EHU655399:EHU655400 ERQ655399:ERQ655400 FBM655399:FBM655400 FLI655399:FLI655400 FVE655399:FVE655400 GFA655399:GFA655400 GOW655399:GOW655400 GYS655399:GYS655400 HIO655399:HIO655400 HSK655399:HSK655400 ICG655399:ICG655400 IMC655399:IMC655400 IVY655399:IVY655400 JFU655399:JFU655400 JPQ655399:JPQ655400 JZM655399:JZM655400 KJI655399:KJI655400 KTE655399:KTE655400 LDA655399:LDA655400 LMW655399:LMW655400 LWS655399:LWS655400 MGO655399:MGO655400 MQK655399:MQK655400 NAG655399:NAG655400 NKC655399:NKC655400 NTY655399:NTY655400 ODU655399:ODU655400 ONQ655399:ONQ655400 OXM655399:OXM655400 PHI655399:PHI655400 PRE655399:PRE655400 QBA655399:QBA655400 QKW655399:QKW655400 QUS655399:QUS655400 REO655399:REO655400 ROK655399:ROK655400 RYG655399:RYG655400 SIC655399:SIC655400 SRY655399:SRY655400 TBU655399:TBU655400 TLQ655399:TLQ655400 TVM655399:TVM655400 UFI655399:UFI655400 UPE655399:UPE655400 UZA655399:UZA655400 VIW655399:VIW655400 VSS655399:VSS655400 WCO655399:WCO655400 WMK655399:WMK655400 WWG655399:WWG655400 Y720935:Y720936 JU720935:JU720936 TQ720935:TQ720936 ADM720935:ADM720936 ANI720935:ANI720936 AXE720935:AXE720936 BHA720935:BHA720936 BQW720935:BQW720936 CAS720935:CAS720936 CKO720935:CKO720936 CUK720935:CUK720936 DEG720935:DEG720936 DOC720935:DOC720936 DXY720935:DXY720936 EHU720935:EHU720936 ERQ720935:ERQ720936 FBM720935:FBM720936 FLI720935:FLI720936 FVE720935:FVE720936 GFA720935:GFA720936 GOW720935:GOW720936 GYS720935:GYS720936 HIO720935:HIO720936 HSK720935:HSK720936 ICG720935:ICG720936 IMC720935:IMC720936 IVY720935:IVY720936 JFU720935:JFU720936 JPQ720935:JPQ720936 JZM720935:JZM720936 KJI720935:KJI720936 KTE720935:KTE720936 LDA720935:LDA720936 LMW720935:LMW720936 LWS720935:LWS720936 MGO720935:MGO720936 MQK720935:MQK720936 NAG720935:NAG720936 NKC720935:NKC720936 NTY720935:NTY720936 ODU720935:ODU720936 ONQ720935:ONQ720936 OXM720935:OXM720936 PHI720935:PHI720936 PRE720935:PRE720936 QBA720935:QBA720936 QKW720935:QKW720936 QUS720935:QUS720936 REO720935:REO720936 ROK720935:ROK720936 RYG720935:RYG720936 SIC720935:SIC720936 SRY720935:SRY720936 TBU720935:TBU720936 TLQ720935:TLQ720936 TVM720935:TVM720936 UFI720935:UFI720936 UPE720935:UPE720936 UZA720935:UZA720936 VIW720935:VIW720936 VSS720935:VSS720936 WCO720935:WCO720936 WMK720935:WMK720936 WWG720935:WWG720936 Y786471:Y786472 JU786471:JU786472 TQ786471:TQ786472 ADM786471:ADM786472 ANI786471:ANI786472 AXE786471:AXE786472 BHA786471:BHA786472 BQW786471:BQW786472 CAS786471:CAS786472 CKO786471:CKO786472 CUK786471:CUK786472 DEG786471:DEG786472 DOC786471:DOC786472 DXY786471:DXY786472 EHU786471:EHU786472 ERQ786471:ERQ786472 FBM786471:FBM786472 FLI786471:FLI786472 FVE786471:FVE786472 GFA786471:GFA786472 GOW786471:GOW786472 GYS786471:GYS786472 HIO786471:HIO786472 HSK786471:HSK786472 ICG786471:ICG786472 IMC786471:IMC786472 IVY786471:IVY786472 JFU786471:JFU786472 JPQ786471:JPQ786472 JZM786471:JZM786472 KJI786471:KJI786472 KTE786471:KTE786472 LDA786471:LDA786472 LMW786471:LMW786472 LWS786471:LWS786472 MGO786471:MGO786472 MQK786471:MQK786472 NAG786471:NAG786472 NKC786471:NKC786472 NTY786471:NTY786472 ODU786471:ODU786472 ONQ786471:ONQ786472 OXM786471:OXM786472 PHI786471:PHI786472 PRE786471:PRE786472 QBA786471:QBA786472 QKW786471:QKW786472 QUS786471:QUS786472 REO786471:REO786472 ROK786471:ROK786472 RYG786471:RYG786472 SIC786471:SIC786472 SRY786471:SRY786472 TBU786471:TBU786472 TLQ786471:TLQ786472 TVM786471:TVM786472 UFI786471:UFI786472 UPE786471:UPE786472 UZA786471:UZA786472 VIW786471:VIW786472 VSS786471:VSS786472 WCO786471:WCO786472 WMK786471:WMK786472 WWG786471:WWG786472 Y852007:Y852008 JU852007:JU852008 TQ852007:TQ852008 ADM852007:ADM852008 ANI852007:ANI852008 AXE852007:AXE852008 BHA852007:BHA852008 BQW852007:BQW852008 CAS852007:CAS852008 CKO852007:CKO852008 CUK852007:CUK852008 DEG852007:DEG852008 DOC852007:DOC852008 DXY852007:DXY852008 EHU852007:EHU852008 ERQ852007:ERQ852008 FBM852007:FBM852008 FLI852007:FLI852008 FVE852007:FVE852008 GFA852007:GFA852008 GOW852007:GOW852008 GYS852007:GYS852008 HIO852007:HIO852008 HSK852007:HSK852008 ICG852007:ICG852008 IMC852007:IMC852008 IVY852007:IVY852008 JFU852007:JFU852008 JPQ852007:JPQ852008 JZM852007:JZM852008 KJI852007:KJI852008 KTE852007:KTE852008 LDA852007:LDA852008 LMW852007:LMW852008 LWS852007:LWS852008 MGO852007:MGO852008 MQK852007:MQK852008 NAG852007:NAG852008 NKC852007:NKC852008 NTY852007:NTY852008 ODU852007:ODU852008 ONQ852007:ONQ852008 OXM852007:OXM852008 PHI852007:PHI852008 PRE852007:PRE852008 QBA852007:QBA852008 QKW852007:QKW852008 QUS852007:QUS852008 REO852007:REO852008 ROK852007:ROK852008 RYG852007:RYG852008 SIC852007:SIC852008 SRY852007:SRY852008 TBU852007:TBU852008 TLQ852007:TLQ852008 TVM852007:TVM852008 UFI852007:UFI852008 UPE852007:UPE852008 UZA852007:UZA852008 VIW852007:VIW852008 VSS852007:VSS852008 WCO852007:WCO852008 WMK852007:WMK852008 WWG852007:WWG852008 Y917543:Y917544 JU917543:JU917544 TQ917543:TQ917544 ADM917543:ADM917544 ANI917543:ANI917544 AXE917543:AXE917544 BHA917543:BHA917544 BQW917543:BQW917544 CAS917543:CAS917544 CKO917543:CKO917544 CUK917543:CUK917544 DEG917543:DEG917544 DOC917543:DOC917544 DXY917543:DXY917544 EHU917543:EHU917544 ERQ917543:ERQ917544 FBM917543:FBM917544 FLI917543:FLI917544 FVE917543:FVE917544 GFA917543:GFA917544 GOW917543:GOW917544 GYS917543:GYS917544 HIO917543:HIO917544 HSK917543:HSK917544 ICG917543:ICG917544 IMC917543:IMC917544 IVY917543:IVY917544 JFU917543:JFU917544 JPQ917543:JPQ917544 JZM917543:JZM917544 KJI917543:KJI917544 KTE917543:KTE917544 LDA917543:LDA917544 LMW917543:LMW917544 LWS917543:LWS917544 MGO917543:MGO917544 MQK917543:MQK917544 NAG917543:NAG917544 NKC917543:NKC917544 NTY917543:NTY917544 ODU917543:ODU917544 ONQ917543:ONQ917544 OXM917543:OXM917544 PHI917543:PHI917544 PRE917543:PRE917544 QBA917543:QBA917544 QKW917543:QKW917544 QUS917543:QUS917544 REO917543:REO917544 ROK917543:ROK917544 RYG917543:RYG917544 SIC917543:SIC917544 SRY917543:SRY917544 TBU917543:TBU917544 TLQ917543:TLQ917544 TVM917543:TVM917544 UFI917543:UFI917544 UPE917543:UPE917544 UZA917543:UZA917544 VIW917543:VIW917544 VSS917543:VSS917544 WCO917543:WCO917544 WMK917543:WMK917544 WWG917543:WWG917544 Y983079:Y983080 JU983079:JU983080 TQ983079:TQ983080 ADM983079:ADM983080 ANI983079:ANI983080 AXE983079:AXE983080 BHA983079:BHA983080 BQW983079:BQW983080 CAS983079:CAS983080 CKO983079:CKO983080 CUK983079:CUK983080 DEG983079:DEG983080 DOC983079:DOC983080 DXY983079:DXY983080 EHU983079:EHU983080 ERQ983079:ERQ983080 FBM983079:FBM983080 FLI983079:FLI983080 FVE983079:FVE983080 GFA983079:GFA983080 GOW983079:GOW983080 GYS983079:GYS983080 HIO983079:HIO983080 HSK983079:HSK983080 ICG983079:ICG983080 IMC983079:IMC983080 IVY983079:IVY983080 JFU983079:JFU983080 JPQ983079:JPQ983080 JZM983079:JZM983080 KJI983079:KJI983080 KTE983079:KTE983080 LDA983079:LDA983080 LMW983079:LMW983080 LWS983079:LWS983080 MGO983079:MGO983080 MQK983079:MQK983080 NAG983079:NAG983080 NKC983079:NKC983080 NTY983079:NTY983080 ODU983079:ODU983080 ONQ983079:ONQ983080 OXM983079:OXM983080 PHI983079:PHI983080 PRE983079:PRE983080 QBA983079:QBA983080 QKW983079:QKW983080 QUS983079:QUS983080 REO983079:REO983080 ROK983079:ROK983080 RYG983079:RYG983080 SIC983079:SIC983080 SRY983079:SRY983080 TBU983079:TBU983080 TLQ983079:TLQ983080 TVM983079:TVM983080 UFI983079:UFI983080 UPE983079:UPE983080 UZA983079:UZA983080 VIW983079:VIW983080 VSS983079:VSS983080 WCO983079:WCO983080 WMK983079:WMK983080 WWG983079:WWG983080 R29:R30 JN29:JN30 TJ29:TJ30 ADF29:ADF30 ANB29:ANB30 AWX29:AWX30 BGT29:BGT30 BQP29:BQP30 CAL29:CAL30 CKH29:CKH30 CUD29:CUD30 DDZ29:DDZ30 DNV29:DNV30 DXR29:DXR30 EHN29:EHN30 ERJ29:ERJ30 FBF29:FBF30 FLB29:FLB30 FUX29:FUX30 GET29:GET30 GOP29:GOP30 GYL29:GYL30 HIH29:HIH30 HSD29:HSD30 IBZ29:IBZ30 ILV29:ILV30 IVR29:IVR30 JFN29:JFN30 JPJ29:JPJ30 JZF29:JZF30 KJB29:KJB30 KSX29:KSX30 LCT29:LCT30 LMP29:LMP30 LWL29:LWL30 MGH29:MGH30 MQD29:MQD30 MZZ29:MZZ30 NJV29:NJV30 NTR29:NTR30 ODN29:ODN30 ONJ29:ONJ30 OXF29:OXF30 PHB29:PHB30 PQX29:PQX30 QAT29:QAT30 QKP29:QKP30 QUL29:QUL30 REH29:REH30 ROD29:ROD30 RXZ29:RXZ30 SHV29:SHV30 SRR29:SRR30 TBN29:TBN30 TLJ29:TLJ30 TVF29:TVF30 UFB29:UFB30 UOX29:UOX30 UYT29:UYT30 VIP29:VIP30 VSL29:VSL30 WCH29:WCH30 WMD29:WMD30 WVZ29:WVZ30 R65575:R65576 JN65575:JN65576 TJ65575:TJ65576 ADF65575:ADF65576 ANB65575:ANB65576 AWX65575:AWX65576 BGT65575:BGT65576 BQP65575:BQP65576 CAL65575:CAL65576 CKH65575:CKH65576 CUD65575:CUD65576 DDZ65575:DDZ65576 DNV65575:DNV65576 DXR65575:DXR65576 EHN65575:EHN65576 ERJ65575:ERJ65576 FBF65575:FBF65576 FLB65575:FLB65576 FUX65575:FUX65576 GET65575:GET65576 GOP65575:GOP65576 GYL65575:GYL65576 HIH65575:HIH65576 HSD65575:HSD65576 IBZ65575:IBZ65576 ILV65575:ILV65576 IVR65575:IVR65576 JFN65575:JFN65576 JPJ65575:JPJ65576 JZF65575:JZF65576 KJB65575:KJB65576 KSX65575:KSX65576 LCT65575:LCT65576 LMP65575:LMP65576 LWL65575:LWL65576 MGH65575:MGH65576 MQD65575:MQD65576 MZZ65575:MZZ65576 NJV65575:NJV65576 NTR65575:NTR65576 ODN65575:ODN65576 ONJ65575:ONJ65576 OXF65575:OXF65576 PHB65575:PHB65576 PQX65575:PQX65576 QAT65575:QAT65576 QKP65575:QKP65576 QUL65575:QUL65576 REH65575:REH65576 ROD65575:ROD65576 RXZ65575:RXZ65576 SHV65575:SHV65576 SRR65575:SRR65576 TBN65575:TBN65576 TLJ65575:TLJ65576 TVF65575:TVF65576 UFB65575:UFB65576 UOX65575:UOX65576 UYT65575:UYT65576 VIP65575:VIP65576 VSL65575:VSL65576 WCH65575:WCH65576 WMD65575:WMD65576 WVZ65575:WVZ65576 R131111:R131112 JN131111:JN131112 TJ131111:TJ131112 ADF131111:ADF131112 ANB131111:ANB131112 AWX131111:AWX131112 BGT131111:BGT131112 BQP131111:BQP131112 CAL131111:CAL131112 CKH131111:CKH131112 CUD131111:CUD131112 DDZ131111:DDZ131112 DNV131111:DNV131112 DXR131111:DXR131112 EHN131111:EHN131112 ERJ131111:ERJ131112 FBF131111:FBF131112 FLB131111:FLB131112 FUX131111:FUX131112 GET131111:GET131112 GOP131111:GOP131112 GYL131111:GYL131112 HIH131111:HIH131112 HSD131111:HSD131112 IBZ131111:IBZ131112 ILV131111:ILV131112 IVR131111:IVR131112 JFN131111:JFN131112 JPJ131111:JPJ131112 JZF131111:JZF131112 KJB131111:KJB131112 KSX131111:KSX131112 LCT131111:LCT131112 LMP131111:LMP131112 LWL131111:LWL131112 MGH131111:MGH131112 MQD131111:MQD131112 MZZ131111:MZZ131112 NJV131111:NJV131112 NTR131111:NTR131112 ODN131111:ODN131112 ONJ131111:ONJ131112 OXF131111:OXF131112 PHB131111:PHB131112 PQX131111:PQX131112 QAT131111:QAT131112 QKP131111:QKP131112 QUL131111:QUL131112 REH131111:REH131112 ROD131111:ROD131112 RXZ131111:RXZ131112 SHV131111:SHV131112 SRR131111:SRR131112 TBN131111:TBN131112 TLJ131111:TLJ131112 TVF131111:TVF131112 UFB131111:UFB131112 UOX131111:UOX131112 UYT131111:UYT131112 VIP131111:VIP131112 VSL131111:VSL131112 WCH131111:WCH131112 WMD131111:WMD131112 WVZ131111:WVZ131112 R196647:R196648 JN196647:JN196648 TJ196647:TJ196648 ADF196647:ADF196648 ANB196647:ANB196648 AWX196647:AWX196648 BGT196647:BGT196648 BQP196647:BQP196648 CAL196647:CAL196648 CKH196647:CKH196648 CUD196647:CUD196648 DDZ196647:DDZ196648 DNV196647:DNV196648 DXR196647:DXR196648 EHN196647:EHN196648 ERJ196647:ERJ196648 FBF196647:FBF196648 FLB196647:FLB196648 FUX196647:FUX196648 GET196647:GET196648 GOP196647:GOP196648 GYL196647:GYL196648 HIH196647:HIH196648 HSD196647:HSD196648 IBZ196647:IBZ196648 ILV196647:ILV196648 IVR196647:IVR196648 JFN196647:JFN196648 JPJ196647:JPJ196648 JZF196647:JZF196648 KJB196647:KJB196648 KSX196647:KSX196648 LCT196647:LCT196648 LMP196647:LMP196648 LWL196647:LWL196648 MGH196647:MGH196648 MQD196647:MQD196648 MZZ196647:MZZ196648 NJV196647:NJV196648 NTR196647:NTR196648 ODN196647:ODN196648 ONJ196647:ONJ196648 OXF196647:OXF196648 PHB196647:PHB196648 PQX196647:PQX196648 QAT196647:QAT196648 QKP196647:QKP196648 QUL196647:QUL196648 REH196647:REH196648 ROD196647:ROD196648 RXZ196647:RXZ196648 SHV196647:SHV196648 SRR196647:SRR196648 TBN196647:TBN196648 TLJ196647:TLJ196648 TVF196647:TVF196648 UFB196647:UFB196648 UOX196647:UOX196648 UYT196647:UYT196648 VIP196647:VIP196648 VSL196647:VSL196648 WCH196647:WCH196648 WMD196647:WMD196648 WVZ196647:WVZ196648 R262183:R262184 JN262183:JN262184 TJ262183:TJ262184 ADF262183:ADF262184 ANB262183:ANB262184 AWX262183:AWX262184 BGT262183:BGT262184 BQP262183:BQP262184 CAL262183:CAL262184 CKH262183:CKH262184 CUD262183:CUD262184 DDZ262183:DDZ262184 DNV262183:DNV262184 DXR262183:DXR262184 EHN262183:EHN262184 ERJ262183:ERJ262184 FBF262183:FBF262184 FLB262183:FLB262184 FUX262183:FUX262184 GET262183:GET262184 GOP262183:GOP262184 GYL262183:GYL262184 HIH262183:HIH262184 HSD262183:HSD262184 IBZ262183:IBZ262184 ILV262183:ILV262184 IVR262183:IVR262184 JFN262183:JFN262184 JPJ262183:JPJ262184 JZF262183:JZF262184 KJB262183:KJB262184 KSX262183:KSX262184 LCT262183:LCT262184 LMP262183:LMP262184 LWL262183:LWL262184 MGH262183:MGH262184 MQD262183:MQD262184 MZZ262183:MZZ262184 NJV262183:NJV262184 NTR262183:NTR262184 ODN262183:ODN262184 ONJ262183:ONJ262184 OXF262183:OXF262184 PHB262183:PHB262184 PQX262183:PQX262184 QAT262183:QAT262184 QKP262183:QKP262184 QUL262183:QUL262184 REH262183:REH262184 ROD262183:ROD262184 RXZ262183:RXZ262184 SHV262183:SHV262184 SRR262183:SRR262184 TBN262183:TBN262184 TLJ262183:TLJ262184 TVF262183:TVF262184 UFB262183:UFB262184 UOX262183:UOX262184 UYT262183:UYT262184 VIP262183:VIP262184 VSL262183:VSL262184 WCH262183:WCH262184 WMD262183:WMD262184 WVZ262183:WVZ262184 R327719:R327720 JN327719:JN327720 TJ327719:TJ327720 ADF327719:ADF327720 ANB327719:ANB327720 AWX327719:AWX327720 BGT327719:BGT327720 BQP327719:BQP327720 CAL327719:CAL327720 CKH327719:CKH327720 CUD327719:CUD327720 DDZ327719:DDZ327720 DNV327719:DNV327720 DXR327719:DXR327720 EHN327719:EHN327720 ERJ327719:ERJ327720 FBF327719:FBF327720 FLB327719:FLB327720 FUX327719:FUX327720 GET327719:GET327720 GOP327719:GOP327720 GYL327719:GYL327720 HIH327719:HIH327720 HSD327719:HSD327720 IBZ327719:IBZ327720 ILV327719:ILV327720 IVR327719:IVR327720 JFN327719:JFN327720 JPJ327719:JPJ327720 JZF327719:JZF327720 KJB327719:KJB327720 KSX327719:KSX327720 LCT327719:LCT327720 LMP327719:LMP327720 LWL327719:LWL327720 MGH327719:MGH327720 MQD327719:MQD327720 MZZ327719:MZZ327720 NJV327719:NJV327720 NTR327719:NTR327720 ODN327719:ODN327720 ONJ327719:ONJ327720 OXF327719:OXF327720 PHB327719:PHB327720 PQX327719:PQX327720 QAT327719:QAT327720 QKP327719:QKP327720 QUL327719:QUL327720 REH327719:REH327720 ROD327719:ROD327720 RXZ327719:RXZ327720 SHV327719:SHV327720 SRR327719:SRR327720 TBN327719:TBN327720 TLJ327719:TLJ327720 TVF327719:TVF327720 UFB327719:UFB327720 UOX327719:UOX327720 UYT327719:UYT327720 VIP327719:VIP327720 VSL327719:VSL327720 WCH327719:WCH327720 WMD327719:WMD327720 WVZ327719:WVZ327720 R393255:R393256 JN393255:JN393256 TJ393255:TJ393256 ADF393255:ADF393256 ANB393255:ANB393256 AWX393255:AWX393256 BGT393255:BGT393256 BQP393255:BQP393256 CAL393255:CAL393256 CKH393255:CKH393256 CUD393255:CUD393256 DDZ393255:DDZ393256 DNV393255:DNV393256 DXR393255:DXR393256 EHN393255:EHN393256 ERJ393255:ERJ393256 FBF393255:FBF393256 FLB393255:FLB393256 FUX393255:FUX393256 GET393255:GET393256 GOP393255:GOP393256 GYL393255:GYL393256 HIH393255:HIH393256 HSD393255:HSD393256 IBZ393255:IBZ393256 ILV393255:ILV393256 IVR393255:IVR393256 JFN393255:JFN393256 JPJ393255:JPJ393256 JZF393255:JZF393256 KJB393255:KJB393256 KSX393255:KSX393256 LCT393255:LCT393256 LMP393255:LMP393256 LWL393255:LWL393256 MGH393255:MGH393256 MQD393255:MQD393256 MZZ393255:MZZ393256 NJV393255:NJV393256 NTR393255:NTR393256 ODN393255:ODN393256 ONJ393255:ONJ393256 OXF393255:OXF393256 PHB393255:PHB393256 PQX393255:PQX393256 QAT393255:QAT393256 QKP393255:QKP393256 QUL393255:QUL393256 REH393255:REH393256 ROD393255:ROD393256 RXZ393255:RXZ393256 SHV393255:SHV393256 SRR393255:SRR393256 TBN393255:TBN393256 TLJ393255:TLJ393256 TVF393255:TVF393256 UFB393255:UFB393256 UOX393255:UOX393256 UYT393255:UYT393256 VIP393255:VIP393256 VSL393255:VSL393256 WCH393255:WCH393256 WMD393255:WMD393256 WVZ393255:WVZ393256 R458791:R458792 JN458791:JN458792 TJ458791:TJ458792 ADF458791:ADF458792 ANB458791:ANB458792 AWX458791:AWX458792 BGT458791:BGT458792 BQP458791:BQP458792 CAL458791:CAL458792 CKH458791:CKH458792 CUD458791:CUD458792 DDZ458791:DDZ458792 DNV458791:DNV458792 DXR458791:DXR458792 EHN458791:EHN458792 ERJ458791:ERJ458792 FBF458791:FBF458792 FLB458791:FLB458792 FUX458791:FUX458792 GET458791:GET458792 GOP458791:GOP458792 GYL458791:GYL458792 HIH458791:HIH458792 HSD458791:HSD458792 IBZ458791:IBZ458792 ILV458791:ILV458792 IVR458791:IVR458792 JFN458791:JFN458792 JPJ458791:JPJ458792 JZF458791:JZF458792 KJB458791:KJB458792 KSX458791:KSX458792 LCT458791:LCT458792 LMP458791:LMP458792 LWL458791:LWL458792 MGH458791:MGH458792 MQD458791:MQD458792 MZZ458791:MZZ458792 NJV458791:NJV458792 NTR458791:NTR458792 ODN458791:ODN458792 ONJ458791:ONJ458792 OXF458791:OXF458792 PHB458791:PHB458792 PQX458791:PQX458792 QAT458791:QAT458792 QKP458791:QKP458792 QUL458791:QUL458792 REH458791:REH458792 ROD458791:ROD458792 RXZ458791:RXZ458792 SHV458791:SHV458792 SRR458791:SRR458792 TBN458791:TBN458792 TLJ458791:TLJ458792 TVF458791:TVF458792 UFB458791:UFB458792 UOX458791:UOX458792 UYT458791:UYT458792 VIP458791:VIP458792 VSL458791:VSL458792 WCH458791:WCH458792 WMD458791:WMD458792 WVZ458791:WVZ458792 R524327:R524328 JN524327:JN524328 TJ524327:TJ524328 ADF524327:ADF524328 ANB524327:ANB524328 AWX524327:AWX524328 BGT524327:BGT524328 BQP524327:BQP524328 CAL524327:CAL524328 CKH524327:CKH524328 CUD524327:CUD524328 DDZ524327:DDZ524328 DNV524327:DNV524328 DXR524327:DXR524328 EHN524327:EHN524328 ERJ524327:ERJ524328 FBF524327:FBF524328 FLB524327:FLB524328 FUX524327:FUX524328 GET524327:GET524328 GOP524327:GOP524328 GYL524327:GYL524328 HIH524327:HIH524328 HSD524327:HSD524328 IBZ524327:IBZ524328 ILV524327:ILV524328 IVR524327:IVR524328 JFN524327:JFN524328 JPJ524327:JPJ524328 JZF524327:JZF524328 KJB524327:KJB524328 KSX524327:KSX524328 LCT524327:LCT524328 LMP524327:LMP524328 LWL524327:LWL524328 MGH524327:MGH524328 MQD524327:MQD524328 MZZ524327:MZZ524328 NJV524327:NJV524328 NTR524327:NTR524328 ODN524327:ODN524328 ONJ524327:ONJ524328 OXF524327:OXF524328 PHB524327:PHB524328 PQX524327:PQX524328 QAT524327:QAT524328 QKP524327:QKP524328 QUL524327:QUL524328 REH524327:REH524328 ROD524327:ROD524328 RXZ524327:RXZ524328 SHV524327:SHV524328 SRR524327:SRR524328 TBN524327:TBN524328 TLJ524327:TLJ524328 TVF524327:TVF524328 UFB524327:UFB524328 UOX524327:UOX524328 UYT524327:UYT524328 VIP524327:VIP524328 VSL524327:VSL524328 WCH524327:WCH524328 WMD524327:WMD524328 WVZ524327:WVZ524328 R589863:R589864 JN589863:JN589864 TJ589863:TJ589864 ADF589863:ADF589864 ANB589863:ANB589864 AWX589863:AWX589864 BGT589863:BGT589864 BQP589863:BQP589864 CAL589863:CAL589864 CKH589863:CKH589864 CUD589863:CUD589864 DDZ589863:DDZ589864 DNV589863:DNV589864 DXR589863:DXR589864 EHN589863:EHN589864 ERJ589863:ERJ589864 FBF589863:FBF589864 FLB589863:FLB589864 FUX589863:FUX589864 GET589863:GET589864 GOP589863:GOP589864 GYL589863:GYL589864 HIH589863:HIH589864 HSD589863:HSD589864 IBZ589863:IBZ589864 ILV589863:ILV589864 IVR589863:IVR589864 JFN589863:JFN589864 JPJ589863:JPJ589864 JZF589863:JZF589864 KJB589863:KJB589864 KSX589863:KSX589864 LCT589863:LCT589864 LMP589863:LMP589864 LWL589863:LWL589864 MGH589863:MGH589864 MQD589863:MQD589864 MZZ589863:MZZ589864 NJV589863:NJV589864 NTR589863:NTR589864 ODN589863:ODN589864 ONJ589863:ONJ589864 OXF589863:OXF589864 PHB589863:PHB589864 PQX589863:PQX589864 QAT589863:QAT589864 QKP589863:QKP589864 QUL589863:QUL589864 REH589863:REH589864 ROD589863:ROD589864 RXZ589863:RXZ589864 SHV589863:SHV589864 SRR589863:SRR589864 TBN589863:TBN589864 TLJ589863:TLJ589864 TVF589863:TVF589864 UFB589863:UFB589864 UOX589863:UOX589864 UYT589863:UYT589864 VIP589863:VIP589864 VSL589863:VSL589864 WCH589863:WCH589864 WMD589863:WMD589864 WVZ589863:WVZ589864 R655399:R655400 JN655399:JN655400 TJ655399:TJ655400 ADF655399:ADF655400 ANB655399:ANB655400 AWX655399:AWX655400 BGT655399:BGT655400 BQP655399:BQP655400 CAL655399:CAL655400 CKH655399:CKH655400 CUD655399:CUD655400 DDZ655399:DDZ655400 DNV655399:DNV655400 DXR655399:DXR655400 EHN655399:EHN655400 ERJ655399:ERJ655400 FBF655399:FBF655400 FLB655399:FLB655400 FUX655399:FUX655400 GET655399:GET655400 GOP655399:GOP655400 GYL655399:GYL655400 HIH655399:HIH655400 HSD655399:HSD655400 IBZ655399:IBZ655400 ILV655399:ILV655400 IVR655399:IVR655400 JFN655399:JFN655400 JPJ655399:JPJ655400 JZF655399:JZF655400 KJB655399:KJB655400 KSX655399:KSX655400 LCT655399:LCT655400 LMP655399:LMP655400 LWL655399:LWL655400 MGH655399:MGH655400 MQD655399:MQD655400 MZZ655399:MZZ655400 NJV655399:NJV655400 NTR655399:NTR655400 ODN655399:ODN655400 ONJ655399:ONJ655400 OXF655399:OXF655400 PHB655399:PHB655400 PQX655399:PQX655400 QAT655399:QAT655400 QKP655399:QKP655400 QUL655399:QUL655400 REH655399:REH655400 ROD655399:ROD655400 RXZ655399:RXZ655400 SHV655399:SHV655400 SRR655399:SRR655400 TBN655399:TBN655400 TLJ655399:TLJ655400 TVF655399:TVF655400 UFB655399:UFB655400 UOX655399:UOX655400 UYT655399:UYT655400 VIP655399:VIP655400 VSL655399:VSL655400 WCH655399:WCH655400 WMD655399:WMD655400 WVZ655399:WVZ655400 R720935:R720936 JN720935:JN720936 TJ720935:TJ720936 ADF720935:ADF720936 ANB720935:ANB720936 AWX720935:AWX720936 BGT720935:BGT720936 BQP720935:BQP720936 CAL720935:CAL720936 CKH720935:CKH720936 CUD720935:CUD720936 DDZ720935:DDZ720936 DNV720935:DNV720936 DXR720935:DXR720936 EHN720935:EHN720936 ERJ720935:ERJ720936 FBF720935:FBF720936 FLB720935:FLB720936 FUX720935:FUX720936 GET720935:GET720936 GOP720935:GOP720936 GYL720935:GYL720936 HIH720935:HIH720936 HSD720935:HSD720936 IBZ720935:IBZ720936 ILV720935:ILV720936 IVR720935:IVR720936 JFN720935:JFN720936 JPJ720935:JPJ720936 JZF720935:JZF720936 KJB720935:KJB720936 KSX720935:KSX720936 LCT720935:LCT720936 LMP720935:LMP720936 LWL720935:LWL720936 MGH720935:MGH720936 MQD720935:MQD720936 MZZ720935:MZZ720936 NJV720935:NJV720936 NTR720935:NTR720936 ODN720935:ODN720936 ONJ720935:ONJ720936 OXF720935:OXF720936 PHB720935:PHB720936 PQX720935:PQX720936 QAT720935:QAT720936 QKP720935:QKP720936 QUL720935:QUL720936 REH720935:REH720936 ROD720935:ROD720936 RXZ720935:RXZ720936 SHV720935:SHV720936 SRR720935:SRR720936 TBN720935:TBN720936 TLJ720935:TLJ720936 TVF720935:TVF720936 UFB720935:UFB720936 UOX720935:UOX720936 UYT720935:UYT720936 VIP720935:VIP720936 VSL720935:VSL720936 WCH720935:WCH720936 WMD720935:WMD720936 WVZ720935:WVZ720936 R786471:R786472 JN786471:JN786472 TJ786471:TJ786472 ADF786471:ADF786472 ANB786471:ANB786472 AWX786471:AWX786472 BGT786471:BGT786472 BQP786471:BQP786472 CAL786471:CAL786472 CKH786471:CKH786472 CUD786471:CUD786472 DDZ786471:DDZ786472 DNV786471:DNV786472 DXR786471:DXR786472 EHN786471:EHN786472 ERJ786471:ERJ786472 FBF786471:FBF786472 FLB786471:FLB786472 FUX786471:FUX786472 GET786471:GET786472 GOP786471:GOP786472 GYL786471:GYL786472 HIH786471:HIH786472 HSD786471:HSD786472 IBZ786471:IBZ786472 ILV786471:ILV786472 IVR786471:IVR786472 JFN786471:JFN786472 JPJ786471:JPJ786472 JZF786471:JZF786472 KJB786471:KJB786472 KSX786471:KSX786472 LCT786471:LCT786472 LMP786471:LMP786472 LWL786471:LWL786472 MGH786471:MGH786472 MQD786471:MQD786472 MZZ786471:MZZ786472 NJV786471:NJV786472 NTR786471:NTR786472 ODN786471:ODN786472 ONJ786471:ONJ786472 OXF786471:OXF786472 PHB786471:PHB786472 PQX786471:PQX786472 QAT786471:QAT786472 QKP786471:QKP786472 QUL786471:QUL786472 REH786471:REH786472 ROD786471:ROD786472 RXZ786471:RXZ786472 SHV786471:SHV786472 SRR786471:SRR786472 TBN786471:TBN786472 TLJ786471:TLJ786472 TVF786471:TVF786472 UFB786471:UFB786472 UOX786471:UOX786472 UYT786471:UYT786472 VIP786471:VIP786472 VSL786471:VSL786472 WCH786471:WCH786472 WMD786471:WMD786472 WVZ786471:WVZ786472 R852007:R852008 JN852007:JN852008 TJ852007:TJ852008 ADF852007:ADF852008 ANB852007:ANB852008 AWX852007:AWX852008 BGT852007:BGT852008 BQP852007:BQP852008 CAL852007:CAL852008 CKH852007:CKH852008 CUD852007:CUD852008 DDZ852007:DDZ852008 DNV852007:DNV852008 DXR852007:DXR852008 EHN852007:EHN852008 ERJ852007:ERJ852008 FBF852007:FBF852008 FLB852007:FLB852008 FUX852007:FUX852008 GET852007:GET852008 GOP852007:GOP852008 GYL852007:GYL852008 HIH852007:HIH852008 HSD852007:HSD852008 IBZ852007:IBZ852008 ILV852007:ILV852008 IVR852007:IVR852008 JFN852007:JFN852008 JPJ852007:JPJ852008 JZF852007:JZF852008 KJB852007:KJB852008 KSX852007:KSX852008 LCT852007:LCT852008 LMP852007:LMP852008 LWL852007:LWL852008 MGH852007:MGH852008 MQD852007:MQD852008 MZZ852007:MZZ852008 NJV852007:NJV852008 NTR852007:NTR852008 ODN852007:ODN852008 ONJ852007:ONJ852008 OXF852007:OXF852008 PHB852007:PHB852008 PQX852007:PQX852008 QAT852007:QAT852008 QKP852007:QKP852008 QUL852007:QUL852008 REH852007:REH852008 ROD852007:ROD852008 RXZ852007:RXZ852008 SHV852007:SHV852008 SRR852007:SRR852008 TBN852007:TBN852008 TLJ852007:TLJ852008 TVF852007:TVF852008 UFB852007:UFB852008 UOX852007:UOX852008 UYT852007:UYT852008 VIP852007:VIP852008 VSL852007:VSL852008 WCH852007:WCH852008 WMD852007:WMD852008 WVZ852007:WVZ852008 R917543:R917544 JN917543:JN917544 TJ917543:TJ917544 ADF917543:ADF917544 ANB917543:ANB917544 AWX917543:AWX917544 BGT917543:BGT917544 BQP917543:BQP917544 CAL917543:CAL917544 CKH917543:CKH917544 CUD917543:CUD917544 DDZ917543:DDZ917544 DNV917543:DNV917544 DXR917543:DXR917544 EHN917543:EHN917544 ERJ917543:ERJ917544 FBF917543:FBF917544 FLB917543:FLB917544 FUX917543:FUX917544 GET917543:GET917544 GOP917543:GOP917544 GYL917543:GYL917544 HIH917543:HIH917544 HSD917543:HSD917544 IBZ917543:IBZ917544 ILV917543:ILV917544 IVR917543:IVR917544 JFN917543:JFN917544 JPJ917543:JPJ917544 JZF917543:JZF917544 KJB917543:KJB917544 KSX917543:KSX917544 LCT917543:LCT917544 LMP917543:LMP917544 LWL917543:LWL917544 MGH917543:MGH917544 MQD917543:MQD917544 MZZ917543:MZZ917544 NJV917543:NJV917544 NTR917543:NTR917544 ODN917543:ODN917544 ONJ917543:ONJ917544 OXF917543:OXF917544 PHB917543:PHB917544 PQX917543:PQX917544 QAT917543:QAT917544 QKP917543:QKP917544 QUL917543:QUL917544 REH917543:REH917544 ROD917543:ROD917544 RXZ917543:RXZ917544 SHV917543:SHV917544 SRR917543:SRR917544 TBN917543:TBN917544 TLJ917543:TLJ917544 TVF917543:TVF917544 UFB917543:UFB917544 UOX917543:UOX917544 UYT917543:UYT917544 VIP917543:VIP917544 VSL917543:VSL917544 WCH917543:WCH917544 WMD917543:WMD917544 WVZ917543:WVZ917544 R983079:R983080 JN983079:JN983080 TJ983079:TJ983080 ADF983079:ADF983080 ANB983079:ANB983080 AWX983079:AWX983080 BGT983079:BGT983080 BQP983079:BQP983080 CAL983079:CAL983080 CKH983079:CKH983080 CUD983079:CUD983080 DDZ983079:DDZ983080 DNV983079:DNV983080 DXR983079:DXR983080 EHN983079:EHN983080 ERJ983079:ERJ983080 FBF983079:FBF983080 FLB983079:FLB983080 FUX983079:FUX983080 GET983079:GET983080 GOP983079:GOP983080 GYL983079:GYL983080 HIH983079:HIH983080 HSD983079:HSD983080 IBZ983079:IBZ983080 ILV983079:ILV983080 IVR983079:IVR983080 JFN983079:JFN983080 JPJ983079:JPJ983080 JZF983079:JZF983080 KJB983079:KJB983080 KSX983079:KSX983080 LCT983079:LCT983080 LMP983079:LMP983080 LWL983079:LWL983080 MGH983079:MGH983080 MQD983079:MQD983080 MZZ983079:MZZ983080 NJV983079:NJV983080 NTR983079:NTR983080 ODN983079:ODN983080 ONJ983079:ONJ983080 OXF983079:OXF983080 PHB983079:PHB983080 PQX983079:PQX983080 QAT983079:QAT983080 QKP983079:QKP983080 QUL983079:QUL983080 REH983079:REH983080 ROD983079:ROD983080 RXZ983079:RXZ983080 SHV983079:SHV983080 SRR983079:SRR983080 TBN983079:TBN983080 TLJ983079:TLJ983080 TVF983079:TVF983080 UFB983079:UFB983080 UOX983079:UOX983080 UYT983079:UYT983080 VIP983079:VIP983080 VSL983079:VSL983080 WCH983079:WCH983080 WMD983079:WMD983080 WVZ983079:WVZ983080 H31 JD31 SZ31 ACV31 AMR31 AWN31 BGJ31 BQF31 CAB31 CJX31 CTT31 DDP31 DNL31 DXH31 EHD31 EQZ31 FAV31 FKR31 FUN31 GEJ31 GOF31 GYB31 HHX31 HRT31 IBP31 ILL31 IVH31 JFD31 JOZ31 JYV31 KIR31 KSN31 LCJ31 LMF31 LWB31 MFX31 MPT31 MZP31 NJL31 NTH31 ODD31 OMZ31 OWV31 PGR31 PQN31 QAJ31 QKF31 QUB31 RDX31 RNT31 RXP31 SHL31 SRH31 TBD31 TKZ31 TUV31 UER31 UON31 UYJ31 VIF31 VSB31 WBX31 WLT31 WVP31 H65577 JD65577 SZ65577 ACV65577 AMR65577 AWN65577 BGJ65577 BQF65577 CAB65577 CJX65577 CTT65577 DDP65577 DNL65577 DXH65577 EHD65577 EQZ65577 FAV65577 FKR65577 FUN65577 GEJ65577 GOF65577 GYB65577 HHX65577 HRT65577 IBP65577 ILL65577 IVH65577 JFD65577 JOZ65577 JYV65577 KIR65577 KSN65577 LCJ65577 LMF65577 LWB65577 MFX65577 MPT65577 MZP65577 NJL65577 NTH65577 ODD65577 OMZ65577 OWV65577 PGR65577 PQN65577 QAJ65577 QKF65577 QUB65577 RDX65577 RNT65577 RXP65577 SHL65577 SRH65577 TBD65577 TKZ65577 TUV65577 UER65577 UON65577 UYJ65577 VIF65577 VSB65577 WBX65577 WLT65577 WVP65577 H131113 JD131113 SZ131113 ACV131113 AMR131113 AWN131113 BGJ131113 BQF131113 CAB131113 CJX131113 CTT131113 DDP131113 DNL131113 DXH131113 EHD131113 EQZ131113 FAV131113 FKR131113 FUN131113 GEJ131113 GOF131113 GYB131113 HHX131113 HRT131113 IBP131113 ILL131113 IVH131113 JFD131113 JOZ131113 JYV131113 KIR131113 KSN131113 LCJ131113 LMF131113 LWB131113 MFX131113 MPT131113 MZP131113 NJL131113 NTH131113 ODD131113 OMZ131113 OWV131113 PGR131113 PQN131113 QAJ131113 QKF131113 QUB131113 RDX131113 RNT131113 RXP131113 SHL131113 SRH131113 TBD131113 TKZ131113 TUV131113 UER131113 UON131113 UYJ131113 VIF131113 VSB131113 WBX131113 WLT131113 WVP131113 H196649 JD196649 SZ196649 ACV196649 AMR196649 AWN196649 BGJ196649 BQF196649 CAB196649 CJX196649 CTT196649 DDP196649 DNL196649 DXH196649 EHD196649 EQZ196649 FAV196649 FKR196649 FUN196649 GEJ196649 GOF196649 GYB196649 HHX196649 HRT196649 IBP196649 ILL196649 IVH196649 JFD196649 JOZ196649 JYV196649 KIR196649 KSN196649 LCJ196649 LMF196649 LWB196649 MFX196649 MPT196649 MZP196649 NJL196649 NTH196649 ODD196649 OMZ196649 OWV196649 PGR196649 PQN196649 QAJ196649 QKF196649 QUB196649 RDX196649 RNT196649 RXP196649 SHL196649 SRH196649 TBD196649 TKZ196649 TUV196649 UER196649 UON196649 UYJ196649 VIF196649 VSB196649 WBX196649 WLT196649 WVP196649 H262185 JD262185 SZ262185 ACV262185 AMR262185 AWN262185 BGJ262185 BQF262185 CAB262185 CJX262185 CTT262185 DDP262185 DNL262185 DXH262185 EHD262185 EQZ262185 FAV262185 FKR262185 FUN262185 GEJ262185 GOF262185 GYB262185 HHX262185 HRT262185 IBP262185 ILL262185 IVH262185 JFD262185 JOZ262185 JYV262185 KIR262185 KSN262185 LCJ262185 LMF262185 LWB262185 MFX262185 MPT262185 MZP262185 NJL262185 NTH262185 ODD262185 OMZ262185 OWV262185 PGR262185 PQN262185 QAJ262185 QKF262185 QUB262185 RDX262185 RNT262185 RXP262185 SHL262185 SRH262185 TBD262185 TKZ262185 TUV262185 UER262185 UON262185 UYJ262185 VIF262185 VSB262185 WBX262185 WLT262185 WVP262185 H327721 JD327721 SZ327721 ACV327721 AMR327721 AWN327721 BGJ327721 BQF327721 CAB327721 CJX327721 CTT327721 DDP327721 DNL327721 DXH327721 EHD327721 EQZ327721 FAV327721 FKR327721 FUN327721 GEJ327721 GOF327721 GYB327721 HHX327721 HRT327721 IBP327721 ILL327721 IVH327721 JFD327721 JOZ327721 JYV327721 KIR327721 KSN327721 LCJ327721 LMF327721 LWB327721 MFX327721 MPT327721 MZP327721 NJL327721 NTH327721 ODD327721 OMZ327721 OWV327721 PGR327721 PQN327721 QAJ327721 QKF327721 QUB327721 RDX327721 RNT327721 RXP327721 SHL327721 SRH327721 TBD327721 TKZ327721 TUV327721 UER327721 UON327721 UYJ327721 VIF327721 VSB327721 WBX327721 WLT327721 WVP327721 H393257 JD393257 SZ393257 ACV393257 AMR393257 AWN393257 BGJ393257 BQF393257 CAB393257 CJX393257 CTT393257 DDP393257 DNL393257 DXH393257 EHD393257 EQZ393257 FAV393257 FKR393257 FUN393257 GEJ393257 GOF393257 GYB393257 HHX393257 HRT393257 IBP393257 ILL393257 IVH393257 JFD393257 JOZ393257 JYV393257 KIR393257 KSN393257 LCJ393257 LMF393257 LWB393257 MFX393257 MPT393257 MZP393257 NJL393257 NTH393257 ODD393257 OMZ393257 OWV393257 PGR393257 PQN393257 QAJ393257 QKF393257 QUB393257 RDX393257 RNT393257 RXP393257 SHL393257 SRH393257 TBD393257 TKZ393257 TUV393257 UER393257 UON393257 UYJ393257 VIF393257 VSB393257 WBX393257 WLT393257 WVP393257 H458793 JD458793 SZ458793 ACV458793 AMR458793 AWN458793 BGJ458793 BQF458793 CAB458793 CJX458793 CTT458793 DDP458793 DNL458793 DXH458793 EHD458793 EQZ458793 FAV458793 FKR458793 FUN458793 GEJ458793 GOF458793 GYB458793 HHX458793 HRT458793 IBP458793 ILL458793 IVH458793 JFD458793 JOZ458793 JYV458793 KIR458793 KSN458793 LCJ458793 LMF458793 LWB458793 MFX458793 MPT458793 MZP458793 NJL458793 NTH458793 ODD458793 OMZ458793 OWV458793 PGR458793 PQN458793 QAJ458793 QKF458793 QUB458793 RDX458793 RNT458793 RXP458793 SHL458793 SRH458793 TBD458793 TKZ458793 TUV458793 UER458793 UON458793 UYJ458793 VIF458793 VSB458793 WBX458793 WLT458793 WVP458793 H524329 JD524329 SZ524329 ACV524329 AMR524329 AWN524329 BGJ524329 BQF524329 CAB524329 CJX524329 CTT524329 DDP524329 DNL524329 DXH524329 EHD524329 EQZ524329 FAV524329 FKR524329 FUN524329 GEJ524329 GOF524329 GYB524329 HHX524329 HRT524329 IBP524329 ILL524329 IVH524329 JFD524329 JOZ524329 JYV524329 KIR524329 KSN524329 LCJ524329 LMF524329 LWB524329 MFX524329 MPT524329 MZP524329 NJL524329 NTH524329 ODD524329 OMZ524329 OWV524329 PGR524329 PQN524329 QAJ524329 QKF524329 QUB524329 RDX524329 RNT524329 RXP524329 SHL524329 SRH524329 TBD524329 TKZ524329 TUV524329 UER524329 UON524329 UYJ524329 VIF524329 VSB524329 WBX524329 WLT524329 WVP524329 H589865 JD589865 SZ589865 ACV589865 AMR589865 AWN589865 BGJ589865 BQF589865 CAB589865 CJX589865 CTT589865 DDP589865 DNL589865 DXH589865 EHD589865 EQZ589865 FAV589865 FKR589865 FUN589865 GEJ589865 GOF589865 GYB589865 HHX589865 HRT589865 IBP589865 ILL589865 IVH589865 JFD589865 JOZ589865 JYV589865 KIR589865 KSN589865 LCJ589865 LMF589865 LWB589865 MFX589865 MPT589865 MZP589865 NJL589865 NTH589865 ODD589865 OMZ589865 OWV589865 PGR589865 PQN589865 QAJ589865 QKF589865 QUB589865 RDX589865 RNT589865 RXP589865 SHL589865 SRH589865 TBD589865 TKZ589865 TUV589865 UER589865 UON589865 UYJ589865 VIF589865 VSB589865 WBX589865 WLT589865 WVP589865 H655401 JD655401 SZ655401 ACV655401 AMR655401 AWN655401 BGJ655401 BQF655401 CAB655401 CJX655401 CTT655401 DDP655401 DNL655401 DXH655401 EHD655401 EQZ655401 FAV655401 FKR655401 FUN655401 GEJ655401 GOF655401 GYB655401 HHX655401 HRT655401 IBP655401 ILL655401 IVH655401 JFD655401 JOZ655401 JYV655401 KIR655401 KSN655401 LCJ655401 LMF655401 LWB655401 MFX655401 MPT655401 MZP655401 NJL655401 NTH655401 ODD655401 OMZ655401 OWV655401 PGR655401 PQN655401 QAJ655401 QKF655401 QUB655401 RDX655401 RNT655401 RXP655401 SHL655401 SRH655401 TBD655401 TKZ655401 TUV655401 UER655401 UON655401 UYJ655401 VIF655401 VSB655401 WBX655401 WLT655401 WVP655401 H720937 JD720937 SZ720937 ACV720937 AMR720937 AWN720937 BGJ720937 BQF720937 CAB720937 CJX720937 CTT720937 DDP720937 DNL720937 DXH720937 EHD720937 EQZ720937 FAV720937 FKR720937 FUN720937 GEJ720937 GOF720937 GYB720937 HHX720937 HRT720937 IBP720937 ILL720937 IVH720937 JFD720937 JOZ720937 JYV720937 KIR720937 KSN720937 LCJ720937 LMF720937 LWB720937 MFX720937 MPT720937 MZP720937 NJL720937 NTH720937 ODD720937 OMZ720937 OWV720937 PGR720937 PQN720937 QAJ720937 QKF720937 QUB720937 RDX720937 RNT720937 RXP720937 SHL720937 SRH720937 TBD720937 TKZ720937 TUV720937 UER720937 UON720937 UYJ720937 VIF720937 VSB720937 WBX720937 WLT720937 WVP720937 H786473 JD786473 SZ786473 ACV786473 AMR786473 AWN786473 BGJ786473 BQF786473 CAB786473 CJX786473 CTT786473 DDP786473 DNL786473 DXH786473 EHD786473 EQZ786473 FAV786473 FKR786473 FUN786473 GEJ786473 GOF786473 GYB786473 HHX786473 HRT786473 IBP786473 ILL786473 IVH786473 JFD786473 JOZ786473 JYV786473 KIR786473 KSN786473 LCJ786473 LMF786473 LWB786473 MFX786473 MPT786473 MZP786473 NJL786473 NTH786473 ODD786473 OMZ786473 OWV786473 PGR786473 PQN786473 QAJ786473 QKF786473 QUB786473 RDX786473 RNT786473 RXP786473 SHL786473 SRH786473 TBD786473 TKZ786473 TUV786473 UER786473 UON786473 UYJ786473 VIF786473 VSB786473 WBX786473 WLT786473 WVP786473 H852009 JD852009 SZ852009 ACV852009 AMR852009 AWN852009 BGJ852009 BQF852009 CAB852009 CJX852009 CTT852009 DDP852009 DNL852009 DXH852009 EHD852009 EQZ852009 FAV852009 FKR852009 FUN852009 GEJ852009 GOF852009 GYB852009 HHX852009 HRT852009 IBP852009 ILL852009 IVH852009 JFD852009 JOZ852009 JYV852009 KIR852009 KSN852009 LCJ852009 LMF852009 LWB852009 MFX852009 MPT852009 MZP852009 NJL852009 NTH852009 ODD852009 OMZ852009 OWV852009 PGR852009 PQN852009 QAJ852009 QKF852009 QUB852009 RDX852009 RNT852009 RXP852009 SHL852009 SRH852009 TBD852009 TKZ852009 TUV852009 UER852009 UON852009 UYJ852009 VIF852009 VSB852009 WBX852009 WLT852009 WVP852009 H917545 JD917545 SZ917545 ACV917545 AMR917545 AWN917545 BGJ917545 BQF917545 CAB917545 CJX917545 CTT917545 DDP917545 DNL917545 DXH917545 EHD917545 EQZ917545 FAV917545 FKR917545 FUN917545 GEJ917545 GOF917545 GYB917545 HHX917545 HRT917545 IBP917545 ILL917545 IVH917545 JFD917545 JOZ917545 JYV917545 KIR917545 KSN917545 LCJ917545 LMF917545 LWB917545 MFX917545 MPT917545 MZP917545 NJL917545 NTH917545 ODD917545 OMZ917545 OWV917545 PGR917545 PQN917545 QAJ917545 QKF917545 QUB917545 RDX917545 RNT917545 RXP917545 SHL917545 SRH917545 TBD917545 TKZ917545 TUV917545 UER917545 UON917545 UYJ917545 VIF917545 VSB917545 WBX917545 WLT917545 WVP917545 H983081 JD983081 SZ983081 ACV983081 AMR983081 AWN983081 BGJ983081 BQF983081 CAB983081 CJX983081 CTT983081 DDP983081 DNL983081 DXH983081 EHD983081 EQZ983081 FAV983081 FKR983081 FUN983081 GEJ983081 GOF983081 GYB983081 HHX983081 HRT983081 IBP983081 ILL983081 IVH983081 JFD983081 JOZ983081 JYV983081 KIR983081 KSN983081 LCJ983081 LMF983081 LWB983081 MFX983081 MPT983081 MZP983081 NJL983081 NTH983081 ODD983081 OMZ983081 OWV983081 PGR983081 PQN983081 QAJ983081 QKF983081 QUB983081 RDX983081 RNT983081 RXP983081 SHL983081 SRH983081 TBD983081 TKZ983081 TUV983081 UER983081 UON983081 UYJ983081 VIF983081 VSB983081 WBX983081 WLT983081 WVP983081 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H65582 JD65582 SZ65582 ACV65582 AMR65582 AWN65582 BGJ65582 BQF65582 CAB65582 CJX65582 CTT65582 DDP65582 DNL65582 DXH65582 EHD65582 EQZ65582 FAV65582 FKR65582 FUN65582 GEJ65582 GOF65582 GYB65582 HHX65582 HRT65582 IBP65582 ILL65582 IVH65582 JFD65582 JOZ65582 JYV65582 KIR65582 KSN65582 LCJ65582 LMF65582 LWB65582 MFX65582 MPT65582 MZP65582 NJL65582 NTH65582 ODD65582 OMZ65582 OWV65582 PGR65582 PQN65582 QAJ65582 QKF65582 QUB65582 RDX65582 RNT65582 RXP65582 SHL65582 SRH65582 TBD65582 TKZ65582 TUV65582 UER65582 UON65582 UYJ65582 VIF65582 VSB65582 WBX65582 WLT65582 WVP65582 H131118 JD131118 SZ131118 ACV131118 AMR131118 AWN131118 BGJ131118 BQF131118 CAB131118 CJX131118 CTT131118 DDP131118 DNL131118 DXH131118 EHD131118 EQZ131118 FAV131118 FKR131118 FUN131118 GEJ131118 GOF131118 GYB131118 HHX131118 HRT131118 IBP131118 ILL131118 IVH131118 JFD131118 JOZ131118 JYV131118 KIR131118 KSN131118 LCJ131118 LMF131118 LWB131118 MFX131118 MPT131118 MZP131118 NJL131118 NTH131118 ODD131118 OMZ131118 OWV131118 PGR131118 PQN131118 QAJ131118 QKF131118 QUB131118 RDX131118 RNT131118 RXP131118 SHL131118 SRH131118 TBD131118 TKZ131118 TUV131118 UER131118 UON131118 UYJ131118 VIF131118 VSB131118 WBX131118 WLT131118 WVP131118 H196654 JD196654 SZ196654 ACV196654 AMR196654 AWN196654 BGJ196654 BQF196654 CAB196654 CJX196654 CTT196654 DDP196654 DNL196654 DXH196654 EHD196654 EQZ196654 FAV196654 FKR196654 FUN196654 GEJ196654 GOF196654 GYB196654 HHX196654 HRT196654 IBP196654 ILL196654 IVH196654 JFD196654 JOZ196654 JYV196654 KIR196654 KSN196654 LCJ196654 LMF196654 LWB196654 MFX196654 MPT196654 MZP196654 NJL196654 NTH196654 ODD196654 OMZ196654 OWV196654 PGR196654 PQN196654 QAJ196654 QKF196654 QUB196654 RDX196654 RNT196654 RXP196654 SHL196654 SRH196654 TBD196654 TKZ196654 TUV196654 UER196654 UON196654 UYJ196654 VIF196654 VSB196654 WBX196654 WLT196654 WVP196654 H262190 JD262190 SZ262190 ACV262190 AMR262190 AWN262190 BGJ262190 BQF262190 CAB262190 CJX262190 CTT262190 DDP262190 DNL262190 DXH262190 EHD262190 EQZ262190 FAV262190 FKR262190 FUN262190 GEJ262190 GOF262190 GYB262190 HHX262190 HRT262190 IBP262190 ILL262190 IVH262190 JFD262190 JOZ262190 JYV262190 KIR262190 KSN262190 LCJ262190 LMF262190 LWB262190 MFX262190 MPT262190 MZP262190 NJL262190 NTH262190 ODD262190 OMZ262190 OWV262190 PGR262190 PQN262190 QAJ262190 QKF262190 QUB262190 RDX262190 RNT262190 RXP262190 SHL262190 SRH262190 TBD262190 TKZ262190 TUV262190 UER262190 UON262190 UYJ262190 VIF262190 VSB262190 WBX262190 WLT262190 WVP262190 H327726 JD327726 SZ327726 ACV327726 AMR327726 AWN327726 BGJ327726 BQF327726 CAB327726 CJX327726 CTT327726 DDP327726 DNL327726 DXH327726 EHD327726 EQZ327726 FAV327726 FKR327726 FUN327726 GEJ327726 GOF327726 GYB327726 HHX327726 HRT327726 IBP327726 ILL327726 IVH327726 JFD327726 JOZ327726 JYV327726 KIR327726 KSN327726 LCJ327726 LMF327726 LWB327726 MFX327726 MPT327726 MZP327726 NJL327726 NTH327726 ODD327726 OMZ327726 OWV327726 PGR327726 PQN327726 QAJ327726 QKF327726 QUB327726 RDX327726 RNT327726 RXP327726 SHL327726 SRH327726 TBD327726 TKZ327726 TUV327726 UER327726 UON327726 UYJ327726 VIF327726 VSB327726 WBX327726 WLT327726 WVP327726 H393262 JD393262 SZ393262 ACV393262 AMR393262 AWN393262 BGJ393262 BQF393262 CAB393262 CJX393262 CTT393262 DDP393262 DNL393262 DXH393262 EHD393262 EQZ393262 FAV393262 FKR393262 FUN393262 GEJ393262 GOF393262 GYB393262 HHX393262 HRT393262 IBP393262 ILL393262 IVH393262 JFD393262 JOZ393262 JYV393262 KIR393262 KSN393262 LCJ393262 LMF393262 LWB393262 MFX393262 MPT393262 MZP393262 NJL393262 NTH393262 ODD393262 OMZ393262 OWV393262 PGR393262 PQN393262 QAJ393262 QKF393262 QUB393262 RDX393262 RNT393262 RXP393262 SHL393262 SRH393262 TBD393262 TKZ393262 TUV393262 UER393262 UON393262 UYJ393262 VIF393262 VSB393262 WBX393262 WLT393262 WVP393262 H458798 JD458798 SZ458798 ACV458798 AMR458798 AWN458798 BGJ458798 BQF458798 CAB458798 CJX458798 CTT458798 DDP458798 DNL458798 DXH458798 EHD458798 EQZ458798 FAV458798 FKR458798 FUN458798 GEJ458798 GOF458798 GYB458798 HHX458798 HRT458798 IBP458798 ILL458798 IVH458798 JFD458798 JOZ458798 JYV458798 KIR458798 KSN458798 LCJ458798 LMF458798 LWB458798 MFX458798 MPT458798 MZP458798 NJL458798 NTH458798 ODD458798 OMZ458798 OWV458798 PGR458798 PQN458798 QAJ458798 QKF458798 QUB458798 RDX458798 RNT458798 RXP458798 SHL458798 SRH458798 TBD458798 TKZ458798 TUV458798 UER458798 UON458798 UYJ458798 VIF458798 VSB458798 WBX458798 WLT458798 WVP458798 H524334 JD524334 SZ524334 ACV524334 AMR524334 AWN524334 BGJ524334 BQF524334 CAB524334 CJX524334 CTT524334 DDP524334 DNL524334 DXH524334 EHD524334 EQZ524334 FAV524334 FKR524334 FUN524334 GEJ524334 GOF524334 GYB524334 HHX524334 HRT524334 IBP524334 ILL524334 IVH524334 JFD524334 JOZ524334 JYV524334 KIR524334 KSN524334 LCJ524334 LMF524334 LWB524334 MFX524334 MPT524334 MZP524334 NJL524334 NTH524334 ODD524334 OMZ524334 OWV524334 PGR524334 PQN524334 QAJ524334 QKF524334 QUB524334 RDX524334 RNT524334 RXP524334 SHL524334 SRH524334 TBD524334 TKZ524334 TUV524334 UER524334 UON524334 UYJ524334 VIF524334 VSB524334 WBX524334 WLT524334 WVP524334 H589870 JD589870 SZ589870 ACV589870 AMR589870 AWN589870 BGJ589870 BQF589870 CAB589870 CJX589870 CTT589870 DDP589870 DNL589870 DXH589870 EHD589870 EQZ589870 FAV589870 FKR589870 FUN589870 GEJ589870 GOF589870 GYB589870 HHX589870 HRT589870 IBP589870 ILL589870 IVH589870 JFD589870 JOZ589870 JYV589870 KIR589870 KSN589870 LCJ589870 LMF589870 LWB589870 MFX589870 MPT589870 MZP589870 NJL589870 NTH589870 ODD589870 OMZ589870 OWV589870 PGR589870 PQN589870 QAJ589870 QKF589870 QUB589870 RDX589870 RNT589870 RXP589870 SHL589870 SRH589870 TBD589870 TKZ589870 TUV589870 UER589870 UON589870 UYJ589870 VIF589870 VSB589870 WBX589870 WLT589870 WVP589870 H655406 JD655406 SZ655406 ACV655406 AMR655406 AWN655406 BGJ655406 BQF655406 CAB655406 CJX655406 CTT655406 DDP655406 DNL655406 DXH655406 EHD655406 EQZ655406 FAV655406 FKR655406 FUN655406 GEJ655406 GOF655406 GYB655406 HHX655406 HRT655406 IBP655406 ILL655406 IVH655406 JFD655406 JOZ655406 JYV655406 KIR655406 KSN655406 LCJ655406 LMF655406 LWB655406 MFX655406 MPT655406 MZP655406 NJL655406 NTH655406 ODD655406 OMZ655406 OWV655406 PGR655406 PQN655406 QAJ655406 QKF655406 QUB655406 RDX655406 RNT655406 RXP655406 SHL655406 SRH655406 TBD655406 TKZ655406 TUV655406 UER655406 UON655406 UYJ655406 VIF655406 VSB655406 WBX655406 WLT655406 WVP655406 H720942 JD720942 SZ720942 ACV720942 AMR720942 AWN720942 BGJ720942 BQF720942 CAB720942 CJX720942 CTT720942 DDP720942 DNL720942 DXH720942 EHD720942 EQZ720942 FAV720942 FKR720942 FUN720942 GEJ720942 GOF720942 GYB720942 HHX720942 HRT720942 IBP720942 ILL720942 IVH720942 JFD720942 JOZ720942 JYV720942 KIR720942 KSN720942 LCJ720942 LMF720942 LWB720942 MFX720942 MPT720942 MZP720942 NJL720942 NTH720942 ODD720942 OMZ720942 OWV720942 PGR720942 PQN720942 QAJ720942 QKF720942 QUB720942 RDX720942 RNT720942 RXP720942 SHL720942 SRH720942 TBD720942 TKZ720942 TUV720942 UER720942 UON720942 UYJ720942 VIF720942 VSB720942 WBX720942 WLT720942 WVP720942 H786478 JD786478 SZ786478 ACV786478 AMR786478 AWN786478 BGJ786478 BQF786478 CAB786478 CJX786478 CTT786478 DDP786478 DNL786478 DXH786478 EHD786478 EQZ786478 FAV786478 FKR786478 FUN786478 GEJ786478 GOF786478 GYB786478 HHX786478 HRT786478 IBP786478 ILL786478 IVH786478 JFD786478 JOZ786478 JYV786478 KIR786478 KSN786478 LCJ786478 LMF786478 LWB786478 MFX786478 MPT786478 MZP786478 NJL786478 NTH786478 ODD786478 OMZ786478 OWV786478 PGR786478 PQN786478 QAJ786478 QKF786478 QUB786478 RDX786478 RNT786478 RXP786478 SHL786478 SRH786478 TBD786478 TKZ786478 TUV786478 UER786478 UON786478 UYJ786478 VIF786478 VSB786478 WBX786478 WLT786478 WVP786478 H852014 JD852014 SZ852014 ACV852014 AMR852014 AWN852014 BGJ852014 BQF852014 CAB852014 CJX852014 CTT852014 DDP852014 DNL852014 DXH852014 EHD852014 EQZ852014 FAV852014 FKR852014 FUN852014 GEJ852014 GOF852014 GYB852014 HHX852014 HRT852014 IBP852014 ILL852014 IVH852014 JFD852014 JOZ852014 JYV852014 KIR852014 KSN852014 LCJ852014 LMF852014 LWB852014 MFX852014 MPT852014 MZP852014 NJL852014 NTH852014 ODD852014 OMZ852014 OWV852014 PGR852014 PQN852014 QAJ852014 QKF852014 QUB852014 RDX852014 RNT852014 RXP852014 SHL852014 SRH852014 TBD852014 TKZ852014 TUV852014 UER852014 UON852014 UYJ852014 VIF852014 VSB852014 WBX852014 WLT852014 WVP852014 H917550 JD917550 SZ917550 ACV917550 AMR917550 AWN917550 BGJ917550 BQF917550 CAB917550 CJX917550 CTT917550 DDP917550 DNL917550 DXH917550 EHD917550 EQZ917550 FAV917550 FKR917550 FUN917550 GEJ917550 GOF917550 GYB917550 HHX917550 HRT917550 IBP917550 ILL917550 IVH917550 JFD917550 JOZ917550 JYV917550 KIR917550 KSN917550 LCJ917550 LMF917550 LWB917550 MFX917550 MPT917550 MZP917550 NJL917550 NTH917550 ODD917550 OMZ917550 OWV917550 PGR917550 PQN917550 QAJ917550 QKF917550 QUB917550 RDX917550 RNT917550 RXP917550 SHL917550 SRH917550 TBD917550 TKZ917550 TUV917550 UER917550 UON917550 UYJ917550 VIF917550 VSB917550 WBX917550 WLT917550 WVP917550 H983086 JD983086 SZ983086 ACV983086 AMR983086 AWN983086 BGJ983086 BQF983086 CAB983086 CJX983086 CTT983086 DDP983086 DNL983086 DXH983086 EHD983086 EQZ983086 FAV983086 FKR983086 FUN983086 GEJ983086 GOF983086 GYB983086 HHX983086 HRT983086 IBP983086 ILL983086 IVH983086 JFD983086 JOZ983086 JYV983086 KIR983086 KSN983086 LCJ983086 LMF983086 LWB983086 MFX983086 MPT983086 MZP983086 NJL983086 NTH983086 ODD983086 OMZ983086 OWV983086 PGR983086 PQN983086 QAJ983086 QKF983086 QUB983086 RDX983086 RNT983086 RXP983086 SHL983086 SRH983086 TBD983086 TKZ983086 TUV983086 UER983086 UON983086 UYJ983086 VIF983086 VSB983086 WBX983086 WLT983086 WVP983086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第五面(併用住宅用)</vt:lpstr>
      <vt:lpstr>第五面（集約用）</vt:lpstr>
      <vt:lpstr>別紙</vt:lpstr>
      <vt:lpstr>'第五面（集約用）'!Print_Area</vt:lpstr>
      <vt:lpstr>'第五面(併用住宅用)'!Print_Area</vt:lpstr>
      <vt:lpstr>別紙!Print_Area</vt:lpstr>
      <vt:lpstr>'第五面（集約用）'!UA値</vt:lpstr>
      <vt:lpstr>'第五面（集約用）'!ηA値</vt:lpstr>
      <vt:lpstr>'第五面（集約用）'!その他一次</vt:lpstr>
      <vt:lpstr>'第五面（集約用）'!基準一次</vt:lpstr>
      <vt:lpstr>'第五面（集約用）'!設計一次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2025-03-13T02:32:02Z</dcterms:modified>
</cp:coreProperties>
</file>